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<sst xmlns="http://schemas.openxmlformats.org/spreadsheetml/2006/main" count="272" uniqueCount="244">
  <si>
    <t>Bestelling van</t>
  </si>
  <si>
    <t>Naam:</t>
  </si>
  <si>
    <t xml:space="preserve"> </t>
  </si>
  <si>
    <t>Adres:</t>
  </si>
  <si>
    <t>Postcode:</t>
  </si>
  <si>
    <t>Woonplaats:</t>
  </si>
  <si>
    <t>aantal</t>
  </si>
  <si>
    <t>Art.nr.</t>
  </si>
  <si>
    <t>prijs</t>
  </si>
  <si>
    <t>totaal</t>
  </si>
  <si>
    <t>116309/1492</t>
  </si>
  <si>
    <t>Multigrid nr. 29 victoriaanse randen</t>
  </si>
  <si>
    <t>116309/1493</t>
  </si>
  <si>
    <t>Multigrid nr. 30 victoriaanse kerst</t>
  </si>
  <si>
    <t>116301/1352</t>
  </si>
  <si>
    <t>Perforeerpen swirl</t>
  </si>
  <si>
    <t>116301/1353</t>
  </si>
  <si>
    <t>Perforeerpen sterpunt</t>
  </si>
  <si>
    <t>116309/1491</t>
  </si>
  <si>
    <t>118875/0654</t>
  </si>
  <si>
    <t>Boek De kunst van het schilderen Gerti Hofman</t>
  </si>
  <si>
    <t xml:space="preserve">Ciseleerpennen </t>
  </si>
  <si>
    <t>116301/1305</t>
  </si>
  <si>
    <t>ciseleerpen kleine kogel 1,5</t>
  </si>
  <si>
    <t>116301/1307</t>
  </si>
  <si>
    <t>ciseleerpen spits 0,5</t>
  </si>
  <si>
    <t>116301/1308</t>
  </si>
  <si>
    <t>ciseleerpen extra kleine kogel 1</t>
  </si>
  <si>
    <t>116301/1309</t>
  </si>
  <si>
    <t>ciseleerpen extra grote kogel 6</t>
  </si>
  <si>
    <t>116301/1351</t>
  </si>
  <si>
    <t>ciseleerpen grote kogel 4,5</t>
  </si>
  <si>
    <t>116301/1317</t>
  </si>
  <si>
    <t>ciseleerpen ster 2 mm</t>
  </si>
  <si>
    <t>116301/1348</t>
  </si>
  <si>
    <t>Ciseleerpen RVS extra kl. Kogel 1mm</t>
  </si>
  <si>
    <t>116301/1314</t>
  </si>
  <si>
    <t xml:space="preserve">omsteekpen </t>
  </si>
  <si>
    <t>Inkt pennetjes per 12</t>
  </si>
  <si>
    <t xml:space="preserve">Perforeerpennen </t>
  </si>
  <si>
    <t>116301/1310</t>
  </si>
  <si>
    <t>perforeerpen 1-naalds</t>
  </si>
  <si>
    <t>116301/1311</t>
  </si>
  <si>
    <t>perforeerpen 2 naalds</t>
  </si>
  <si>
    <t>116301/1312</t>
  </si>
  <si>
    <t>perforeerpen 4-naalds</t>
  </si>
  <si>
    <t>116301/1313</t>
  </si>
  <si>
    <t>perforeerpen 5 naalds</t>
  </si>
  <si>
    <t>116301/1321</t>
  </si>
  <si>
    <t>perforeerpen 3-naalds</t>
  </si>
  <si>
    <t>116301/1323</t>
  </si>
  <si>
    <t>perforeerpen halve cirkel</t>
  </si>
  <si>
    <t>116301/1325</t>
  </si>
  <si>
    <t>perforeerpen bloem</t>
  </si>
  <si>
    <t>116301/1326</t>
  </si>
  <si>
    <t>perforeerpen vier in vier</t>
  </si>
  <si>
    <t>116301/1327</t>
  </si>
  <si>
    <t>perforeerpen half vierkant</t>
  </si>
  <si>
    <t>116301/1329</t>
  </si>
  <si>
    <t>perforeerpen hart</t>
  </si>
  <si>
    <t>116301/1330</t>
  </si>
  <si>
    <t>perforeerpen halve ster</t>
  </si>
  <si>
    <t>116301/1332</t>
  </si>
  <si>
    <t>perforeerpen kruis</t>
  </si>
  <si>
    <t>116301/1335</t>
  </si>
  <si>
    <t>perforeerpen vijf in cirkel</t>
  </si>
  <si>
    <t>116301/1336</t>
  </si>
  <si>
    <t>perforeerpen pijl</t>
  </si>
  <si>
    <t>116301/1339</t>
  </si>
  <si>
    <t>perforeerpen golf</t>
  </si>
  <si>
    <t>116301/1341</t>
  </si>
  <si>
    <t>perforeepen 1-naalds groot</t>
  </si>
  <si>
    <t>116301/1342</t>
  </si>
  <si>
    <t>perforeerpen hoek</t>
  </si>
  <si>
    <t>116301/1343</t>
  </si>
  <si>
    <t>perforeerpen amandel</t>
  </si>
  <si>
    <t>116301/1344</t>
  </si>
  <si>
    <t>perforeerpen maan</t>
  </si>
  <si>
    <t>116301/1349</t>
  </si>
  <si>
    <t>Perforeerpen vlinder</t>
  </si>
  <si>
    <t>Pads</t>
  </si>
  <si>
    <t>116309/1418</t>
  </si>
  <si>
    <t>Perforeerpad Excellent Extra Large</t>
  </si>
  <si>
    <t>116309/1417</t>
  </si>
  <si>
    <t>Snijmat A5</t>
  </si>
  <si>
    <t>116309/1419</t>
  </si>
  <si>
    <t>Perforeerpad Excellent</t>
  </si>
  <si>
    <t>Multigrids</t>
  </si>
  <si>
    <t>116309/1482</t>
  </si>
  <si>
    <t>multigrid nr. 19 diagonaal</t>
  </si>
  <si>
    <t>116309/1487</t>
  </si>
  <si>
    <t>Multigrid nr. 24 diagonaal fijn</t>
  </si>
  <si>
    <t>Multigrid nr 28 A4 grof recht</t>
  </si>
  <si>
    <t>Penselen</t>
  </si>
  <si>
    <t>Da Vinci Maestro Tobolsky Kolinsky nr. 2</t>
  </si>
  <si>
    <t>Da Vinci Maestro Tobolsky Kolinsky nr. 1</t>
  </si>
  <si>
    <t>Da Vinci Maestro Tobolsky Kolinsky nr. 0</t>
  </si>
  <si>
    <t>Da Vinci Maestro Tobolsky Kolinsky nr. 00</t>
  </si>
  <si>
    <t>Da Vinci Maes. Tob. Kol. Plat nr. 2</t>
  </si>
  <si>
    <t>Da Vinci Maes. Tob. Kolinsky plat nr. 6</t>
  </si>
  <si>
    <t>Da Vinci Maes. Tob. Kol. Kattentong 2</t>
  </si>
  <si>
    <t>Stiften en potloden</t>
  </si>
  <si>
    <t>116309/1452</t>
  </si>
  <si>
    <t xml:space="preserve">Perga-Liners </t>
  </si>
  <si>
    <t>gelpen wit Pergamano 0,7 mm</t>
  </si>
  <si>
    <t>Caran d'Ache (perga liner A1)</t>
  </si>
  <si>
    <t>Caran d'Ache (perga liner A2)</t>
  </si>
  <si>
    <t>Caran d'Ache (perga liner A3)</t>
  </si>
  <si>
    <t>Caran d'Ache (perga liner A4)</t>
  </si>
  <si>
    <t>Caran d'Ache (perga liner A5)</t>
  </si>
  <si>
    <t>Caran d'Ache (perga liner A6)</t>
  </si>
  <si>
    <t>Caran d'Ache (perga liner A7)</t>
  </si>
  <si>
    <t>Caran d'Ache (perga liner A8)</t>
  </si>
  <si>
    <t>Caran d'Ache (perga liner A9)</t>
  </si>
  <si>
    <t>Caran d'Ache (perga liner A10)</t>
  </si>
  <si>
    <t>Caran d'Ache (perga liner A11)</t>
  </si>
  <si>
    <t>Caran d'Ache (perga liner A12)</t>
  </si>
  <si>
    <t>Caran d'Ache (perga liner A13)</t>
  </si>
  <si>
    <t>Caran d'Ache (perga liner A14)</t>
  </si>
  <si>
    <t>Caran d'Ache (perga liner A15)</t>
  </si>
  <si>
    <t>Caran d'Ache (perga liner A16)</t>
  </si>
  <si>
    <t>Caran d'Ache (perga liner A17)</t>
  </si>
  <si>
    <t>Caran d'Ache (perga liner A18)</t>
  </si>
  <si>
    <t>Caran d'Ache (perga liner A19)</t>
  </si>
  <si>
    <t>Caran d'Ache (perga liner A20)</t>
  </si>
  <si>
    <t>Caran d'Ache (perga liner B1)</t>
  </si>
  <si>
    <t>Caran d'Ache (perga liner B2)</t>
  </si>
  <si>
    <t>Caran d'Ache (perga liner B3)</t>
  </si>
  <si>
    <t>Caran d'Ache (perga liner B4)</t>
  </si>
  <si>
    <t>Caran d'Ache (perga liner B5)</t>
  </si>
  <si>
    <t>Caran d'Ache (perga liner B6)</t>
  </si>
  <si>
    <t>Caran d'Ache (perga liner B7)</t>
  </si>
  <si>
    <t>Caran d'Ache (perga liner B8)</t>
  </si>
  <si>
    <t>Caran d'Ache (perga liner B9)</t>
  </si>
  <si>
    <t>Caran d'Ache (perga liner B10)</t>
  </si>
  <si>
    <t>Caran d'Ache (perga liner B11)</t>
  </si>
  <si>
    <t>Caran d'Ache (perga liner B12)</t>
  </si>
  <si>
    <t>Caran d'Ache (perga liner B13)</t>
  </si>
  <si>
    <t>Caran d'Ache (perga liner B14)</t>
  </si>
  <si>
    <t>Caran d'Ache (perga liner B15)</t>
  </si>
  <si>
    <t>Caran d'Ache (perga liner B16)</t>
  </si>
  <si>
    <t>Diversen</t>
  </si>
  <si>
    <t>Perga-Soft</t>
  </si>
  <si>
    <t>Perkamentpapier</t>
  </si>
  <si>
    <t>116306/1402</t>
  </si>
  <si>
    <t>A3, 12 vel</t>
  </si>
  <si>
    <t>Perkamentpapier fantasie</t>
  </si>
  <si>
    <t>150 gr. / 5 vel</t>
  </si>
  <si>
    <t>roze</t>
  </si>
  <si>
    <t>fuchsia</t>
  </si>
  <si>
    <t xml:space="preserve">caramel </t>
  </si>
  <si>
    <t>Perkamentpapier Assortimenten</t>
  </si>
  <si>
    <t>Boeken</t>
  </si>
  <si>
    <t>De technieken deel 4</t>
  </si>
  <si>
    <t>118875/0637</t>
  </si>
  <si>
    <t>Kunst van ciseleren</t>
  </si>
  <si>
    <t>Totaal Pergamano</t>
  </si>
  <si>
    <t>multigrid nr. 33 butterfly kisses</t>
  </si>
  <si>
    <t>Sakura fijnlijner wit 0,7 mm</t>
  </si>
  <si>
    <t>sakura fijnlijner zwart 0,2 mm</t>
  </si>
  <si>
    <t>Sakura fijnlijner zilver 0,7 mm</t>
  </si>
  <si>
    <t>sakura fijnlijner goud 0,7 mm</t>
  </si>
  <si>
    <t>Perga colors exclusive 30 stuks</t>
  </si>
  <si>
    <t>Perforeerpen halve cirkel mini</t>
  </si>
  <si>
    <t>Perkamentpapier honing 5 vel</t>
  </si>
  <si>
    <t>zuurstok roze</t>
  </si>
  <si>
    <t xml:space="preserve">vanille </t>
  </si>
  <si>
    <t>gelpen zilver sakura 0,5 mm</t>
  </si>
  <si>
    <t>gelpen goud sakura 0,5 mm</t>
  </si>
  <si>
    <t>Frans boek Dentelle de papier</t>
  </si>
  <si>
    <t>gelpen zilver Pergamano 0,7 mm</t>
  </si>
  <si>
    <t>gelpen goud Pergamano 0,7 mm</t>
  </si>
  <si>
    <t>Perga vernis</t>
  </si>
  <si>
    <t>multigrid nr. 37</t>
  </si>
  <si>
    <t>multigrid nr. 39</t>
  </si>
  <si>
    <t>baby roze</t>
  </si>
  <si>
    <t>vintage roze</t>
  </si>
  <si>
    <t>muis</t>
  </si>
  <si>
    <t>25 jaar Pergamano</t>
  </si>
  <si>
    <t>perkamentpapier mix botanische tuin</t>
  </si>
  <si>
    <t>perkamentpapier zandsteen</t>
  </si>
  <si>
    <t>perkamentpapier victoriaans roze</t>
  </si>
  <si>
    <t>Sticky inkt 30 ml</t>
  </si>
  <si>
    <t>sakura fijnlijner blauw 0,2 mm</t>
  </si>
  <si>
    <t>sakura fijnlijner rood 0,2 mm</t>
  </si>
  <si>
    <t>sakura fijnlijner groen 0,2 mm</t>
  </si>
  <si>
    <t>Afscheurpalet Aurelie</t>
  </si>
  <si>
    <t>AUCM1001</t>
  </si>
  <si>
    <t>perkamentpapier mix this is the season</t>
  </si>
  <si>
    <t>gelpen wit sakura 0,5 mm</t>
  </si>
  <si>
    <t>Darwi inkt (30 ml)</t>
  </si>
  <si>
    <t>darwi inkt carmine</t>
  </si>
  <si>
    <t>darwi inkt violet</t>
  </si>
  <si>
    <t>darwi inkt sepia</t>
  </si>
  <si>
    <t>Martha Stewart paint - high gloss</t>
  </si>
  <si>
    <t>green curry</t>
  </si>
  <si>
    <t>pea shoot</t>
  </si>
  <si>
    <t>beach glass</t>
  </si>
  <si>
    <t>pond</t>
  </si>
  <si>
    <t>indigo</t>
  </si>
  <si>
    <t>purple yam</t>
  </si>
  <si>
    <t>marmalade</t>
  </si>
  <si>
    <t>chamomille</t>
  </si>
  <si>
    <t>gray wolf</t>
  </si>
  <si>
    <t>beetle black</t>
  </si>
  <si>
    <t>Martha Stewart - Pearl paint</t>
  </si>
  <si>
    <t>tiger lilly</t>
  </si>
  <si>
    <t>holly berry</t>
  </si>
  <si>
    <t>fruit punch</t>
  </si>
  <si>
    <t>purple martin</t>
  </si>
  <si>
    <t>duckling</t>
  </si>
  <si>
    <t>putting green</t>
  </si>
  <si>
    <t>Translucent papier</t>
  </si>
  <si>
    <t>color collection 23 vel</t>
  </si>
  <si>
    <t>grey</t>
  </si>
  <si>
    <t>taupe</t>
  </si>
  <si>
    <t>dark brown</t>
  </si>
  <si>
    <t>reedgreen</t>
  </si>
  <si>
    <t>yellow</t>
  </si>
  <si>
    <t>orange</t>
  </si>
  <si>
    <t>anthracite</t>
  </si>
  <si>
    <t>lemon</t>
  </si>
  <si>
    <t>dark orange</t>
  </si>
  <si>
    <t>winered</t>
  </si>
  <si>
    <t>pink</t>
  </si>
  <si>
    <t>purple</t>
  </si>
  <si>
    <t>navy</t>
  </si>
  <si>
    <t>sea blue</t>
  </si>
  <si>
    <t>aqua</t>
  </si>
  <si>
    <t>ice blue</t>
  </si>
  <si>
    <t>pastel beige</t>
  </si>
  <si>
    <t>ivory</t>
  </si>
  <si>
    <t>white</t>
  </si>
  <si>
    <t>Translucent papier 100 grams</t>
  </si>
  <si>
    <t>collectie zwart goud zilver</t>
  </si>
  <si>
    <t>zwart</t>
  </si>
  <si>
    <t>zilver</t>
  </si>
  <si>
    <t>goud</t>
  </si>
  <si>
    <t>multigrid nr. 44 cats and dogs</t>
  </si>
  <si>
    <t>multigrid nr. 47 floral ornaments</t>
  </si>
  <si>
    <t>In de eerste kolom vult u het aantal in</t>
  </si>
  <si>
    <t>da vinci Maestro Tobolsky Kolinsky nr. 3</t>
  </si>
  <si>
    <t>Van kaart tot schilderij</t>
  </si>
  <si>
    <t>lime green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</si>
</sst>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[$-413]dddd\ d\ mmmm\ yyyy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44" applyNumberFormat="1" applyFont="1" applyAlignment="1">
      <alignment/>
    </xf>
    <xf numFmtId="4" fontId="2" fillId="0" borderId="0" xfId="44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44" applyNumberFormat="1" applyFont="1" applyBorder="1" applyAlignment="1">
      <alignment/>
    </xf>
    <xf numFmtId="4" fontId="2" fillId="0" borderId="11" xfId="44" applyNumberFormat="1" applyFont="1" applyBorder="1" applyAlignment="1">
      <alignment/>
    </xf>
    <xf numFmtId="0" fontId="3" fillId="0" borderId="12" xfId="0" applyFont="1" applyBorder="1" applyAlignment="1">
      <alignment/>
    </xf>
    <xf numFmtId="4" fontId="2" fillId="0" borderId="12" xfId="44" applyNumberFormat="1" applyFont="1" applyBorder="1" applyAlignment="1">
      <alignment/>
    </xf>
    <xf numFmtId="4" fontId="2" fillId="0" borderId="13" xfId="44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12" xfId="44" applyNumberFormat="1" applyFont="1" applyBorder="1" applyAlignment="1">
      <alignment/>
    </xf>
    <xf numFmtId="4" fontId="4" fillId="0" borderId="13" xfId="44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4" fontId="2" fillId="0" borderId="10" xfId="44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4" fontId="2" fillId="0" borderId="14" xfId="44" applyNumberFormat="1" applyFont="1" applyBorder="1" applyAlignment="1">
      <alignment/>
    </xf>
    <xf numFmtId="4" fontId="2" fillId="0" borderId="15" xfId="44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/>
    </xf>
    <xf numFmtId="4" fontId="4" fillId="0" borderId="16" xfId="44" applyNumberFormat="1" applyFont="1" applyBorder="1" applyAlignment="1">
      <alignment/>
    </xf>
    <xf numFmtId="4" fontId="4" fillId="0" borderId="17" xfId="44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4" fontId="2" fillId="0" borderId="0" xfId="44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4" fontId="2" fillId="0" borderId="18" xfId="44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4" fontId="2" fillId="0" borderId="24" xfId="44" applyNumberFormat="1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5" fillId="0" borderId="0" xfId="0" applyFont="1" applyAlignment="1" quotePrefix="1">
      <alignment/>
    </xf>
    <xf numFmtId="2" fontId="0" fillId="0" borderId="0" xfId="0" applyNumberFormat="1" applyAlignment="1">
      <alignment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24" xfId="0" applyFont="1" applyFill="1" applyBorder="1" applyAlignment="1">
      <alignment/>
    </xf>
    <xf numFmtId="4" fontId="2" fillId="0" borderId="26" xfId="44" applyNumberFormat="1" applyFont="1" applyBorder="1" applyAlignment="1">
      <alignment/>
    </xf>
    <xf numFmtId="4" fontId="2" fillId="0" borderId="27" xfId="44" applyNumberFormat="1" applyFont="1" applyBorder="1" applyAlignment="1">
      <alignment/>
    </xf>
    <xf numFmtId="0" fontId="2" fillId="0" borderId="28" xfId="0" applyFont="1" applyBorder="1" applyAlignment="1" applyProtection="1">
      <alignment horizontal="center"/>
      <protection locked="0"/>
    </xf>
    <xf numFmtId="4" fontId="2" fillId="0" borderId="29" xfId="44" applyNumberFormat="1" applyFont="1" applyBorder="1" applyAlignment="1">
      <alignment/>
    </xf>
    <xf numFmtId="0" fontId="6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4" fontId="2" fillId="0" borderId="31" xfId="44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44" applyNumberFormat="1" applyFont="1" applyBorder="1" applyAlignment="1">
      <alignment/>
    </xf>
    <xf numFmtId="4" fontId="2" fillId="0" borderId="17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7"/>
  <sheetViews>
    <sheetView tabSelected="1" zoomScalePageLayoutView="0" workbookViewId="0" topLeftCell="A224">
      <selection activeCell="A235" sqref="A235:IV235"/>
    </sheetView>
  </sheetViews>
  <sheetFormatPr defaultColWidth="9.140625" defaultRowHeight="15"/>
  <cols>
    <col min="1" max="1" width="14.140625" style="43" customWidth="1"/>
    <col min="2" max="2" width="18.140625" style="43" customWidth="1"/>
    <col min="3" max="3" width="51.140625" style="0" customWidth="1"/>
    <col min="4" max="4" width="9.140625" style="48" customWidth="1"/>
    <col min="7" max="7" width="9.140625" style="56" customWidth="1"/>
  </cols>
  <sheetData>
    <row r="1" spans="1:7" ht="15.75">
      <c r="A1" s="34" t="s">
        <v>0</v>
      </c>
      <c r="B1" s="33"/>
      <c r="C1" s="2"/>
      <c r="D1" s="3"/>
      <c r="E1" s="4"/>
      <c r="F1" s="5"/>
      <c r="G1" s="2"/>
    </row>
    <row r="2" spans="1:7" ht="15.75">
      <c r="A2" s="34" t="s">
        <v>1</v>
      </c>
      <c r="B2" s="60"/>
      <c r="C2" s="2"/>
      <c r="D2" s="3" t="s">
        <v>2</v>
      </c>
      <c r="E2" s="4"/>
      <c r="F2" s="5"/>
      <c r="G2" s="2"/>
    </row>
    <row r="3" spans="1:7" ht="15.75">
      <c r="A3" s="34" t="s">
        <v>3</v>
      </c>
      <c r="B3" s="60"/>
      <c r="C3" s="2"/>
      <c r="D3" s="3"/>
      <c r="E3" s="4"/>
      <c r="F3" s="5"/>
      <c r="G3" s="2"/>
    </row>
    <row r="4" spans="1:7" ht="15.75">
      <c r="A4" s="34" t="s">
        <v>4</v>
      </c>
      <c r="B4" s="60"/>
      <c r="C4" s="2"/>
      <c r="D4" s="3"/>
      <c r="E4" s="4"/>
      <c r="F4" s="5"/>
      <c r="G4" s="2"/>
    </row>
    <row r="5" spans="1:7" ht="15.75">
      <c r="A5" s="34" t="s">
        <v>5</v>
      </c>
      <c r="B5" s="60"/>
      <c r="C5" s="2"/>
      <c r="D5" s="3"/>
      <c r="E5" s="4"/>
      <c r="F5" s="5"/>
      <c r="G5" s="2"/>
    </row>
    <row r="6" spans="1:7" ht="15.75">
      <c r="A6" s="34"/>
      <c r="B6" s="60"/>
      <c r="C6" s="2"/>
      <c r="D6" s="3"/>
      <c r="E6" s="4"/>
      <c r="F6" s="5"/>
      <c r="G6" s="2"/>
    </row>
    <row r="7" spans="2:7" ht="15.75">
      <c r="B7" s="33"/>
      <c r="C7" s="60" t="s">
        <v>240</v>
      </c>
      <c r="D7" s="3"/>
      <c r="E7" s="4"/>
      <c r="F7" s="5"/>
      <c r="G7" s="2"/>
    </row>
    <row r="8" spans="1:7" ht="16.5" thickBot="1">
      <c r="A8" s="34"/>
      <c r="B8" s="33"/>
      <c r="C8" s="2"/>
      <c r="D8" s="3"/>
      <c r="E8" s="4"/>
      <c r="F8" s="5"/>
      <c r="G8" s="2"/>
    </row>
    <row r="9" spans="1:7" ht="15.75">
      <c r="A9" s="80" t="s">
        <v>6</v>
      </c>
      <c r="B9" s="81" t="s">
        <v>7</v>
      </c>
      <c r="C9" s="82"/>
      <c r="D9" s="83" t="s">
        <v>8</v>
      </c>
      <c r="E9" s="84" t="s">
        <v>9</v>
      </c>
      <c r="F9" s="5"/>
      <c r="G9" s="2"/>
    </row>
    <row r="10" spans="1:7" ht="15.75">
      <c r="A10" s="36"/>
      <c r="B10" s="35"/>
      <c r="C10" s="8"/>
      <c r="D10" s="9"/>
      <c r="E10" s="10"/>
      <c r="F10" s="5"/>
      <c r="G10" s="2"/>
    </row>
    <row r="11" spans="1:7" ht="18">
      <c r="A11" s="36"/>
      <c r="B11" s="35"/>
      <c r="C11" s="79" t="s">
        <v>212</v>
      </c>
      <c r="D11" s="9"/>
      <c r="E11" s="10"/>
      <c r="F11" s="67"/>
      <c r="G11" s="59"/>
    </row>
    <row r="12" spans="1:7" ht="15.75">
      <c r="A12" s="36"/>
      <c r="B12" s="35">
        <v>62024</v>
      </c>
      <c r="C12" s="8" t="s">
        <v>213</v>
      </c>
      <c r="D12" s="9">
        <v>15.25</v>
      </c>
      <c r="E12" s="10">
        <f aca="true" t="shared" si="0" ref="E12:E32">D12*A12</f>
        <v>0</v>
      </c>
      <c r="F12" s="67"/>
      <c r="G12" s="59"/>
    </row>
    <row r="13" spans="1:7" ht="15.75">
      <c r="A13" s="36"/>
      <c r="B13" s="35">
        <v>63001</v>
      </c>
      <c r="C13" s="8" t="s">
        <v>214</v>
      </c>
      <c r="D13" s="9">
        <v>3.95</v>
      </c>
      <c r="E13" s="10">
        <f t="shared" si="0"/>
        <v>0</v>
      </c>
      <c r="F13" s="67"/>
      <c r="G13" s="59"/>
    </row>
    <row r="14" spans="1:7" ht="15.75">
      <c r="A14" s="36"/>
      <c r="B14" s="35">
        <f>B13+1</f>
        <v>63002</v>
      </c>
      <c r="C14" s="8" t="s">
        <v>215</v>
      </c>
      <c r="D14" s="9">
        <v>3.95</v>
      </c>
      <c r="E14" s="10">
        <f t="shared" si="0"/>
        <v>0</v>
      </c>
      <c r="F14" s="67"/>
      <c r="G14" s="59"/>
    </row>
    <row r="15" spans="1:7" ht="15.75">
      <c r="A15" s="36"/>
      <c r="B15" s="35">
        <f aca="true" t="shared" si="1" ref="B15:B32">B14+1</f>
        <v>63003</v>
      </c>
      <c r="C15" s="8" t="s">
        <v>216</v>
      </c>
      <c r="D15" s="9">
        <v>3.95</v>
      </c>
      <c r="E15" s="10">
        <f t="shared" si="0"/>
        <v>0</v>
      </c>
      <c r="F15" s="67"/>
      <c r="G15" s="59"/>
    </row>
    <row r="16" spans="1:7" ht="15.75">
      <c r="A16" s="36"/>
      <c r="B16" s="35">
        <f t="shared" si="1"/>
        <v>63004</v>
      </c>
      <c r="C16" s="8" t="s">
        <v>220</v>
      </c>
      <c r="D16" s="9">
        <v>3.95</v>
      </c>
      <c r="E16" s="10">
        <f t="shared" si="0"/>
        <v>0</v>
      </c>
      <c r="F16" s="67"/>
      <c r="G16" s="59"/>
    </row>
    <row r="17" spans="1:7" ht="15.75">
      <c r="A17" s="36"/>
      <c r="B17" s="35">
        <f t="shared" si="1"/>
        <v>63005</v>
      </c>
      <c r="C17" s="8" t="s">
        <v>217</v>
      </c>
      <c r="D17" s="9">
        <v>3.95</v>
      </c>
      <c r="E17" s="10">
        <f t="shared" si="0"/>
        <v>0</v>
      </c>
      <c r="F17" s="67"/>
      <c r="G17" s="59"/>
    </row>
    <row r="18" spans="1:7" ht="15.75">
      <c r="A18" s="36"/>
      <c r="B18" s="35">
        <f t="shared" si="1"/>
        <v>63006</v>
      </c>
      <c r="C18" s="8" t="s">
        <v>221</v>
      </c>
      <c r="D18" s="9">
        <v>3.95</v>
      </c>
      <c r="E18" s="10">
        <f t="shared" si="0"/>
        <v>0</v>
      </c>
      <c r="F18" s="67"/>
      <c r="G18" s="59"/>
    </row>
    <row r="19" spans="1:7" ht="15.75">
      <c r="A19" s="36"/>
      <c r="B19" s="35">
        <f t="shared" si="1"/>
        <v>63007</v>
      </c>
      <c r="C19" s="8" t="s">
        <v>218</v>
      </c>
      <c r="D19" s="9">
        <v>3.95</v>
      </c>
      <c r="E19" s="10">
        <f t="shared" si="0"/>
        <v>0</v>
      </c>
      <c r="F19" s="67"/>
      <c r="G19" s="59"/>
    </row>
    <row r="20" spans="1:7" ht="15.75">
      <c r="A20" s="36"/>
      <c r="B20" s="35">
        <f t="shared" si="1"/>
        <v>63008</v>
      </c>
      <c r="C20" s="8" t="s">
        <v>219</v>
      </c>
      <c r="D20" s="9">
        <v>3.95</v>
      </c>
      <c r="E20" s="10">
        <f t="shared" si="0"/>
        <v>0</v>
      </c>
      <c r="F20" s="67"/>
      <c r="G20" s="59"/>
    </row>
    <row r="21" spans="1:7" ht="15.75">
      <c r="A21" s="36"/>
      <c r="B21" s="35">
        <f t="shared" si="1"/>
        <v>63009</v>
      </c>
      <c r="C21" s="8" t="s">
        <v>222</v>
      </c>
      <c r="D21" s="9">
        <v>3.95</v>
      </c>
      <c r="E21" s="10">
        <f t="shared" si="0"/>
        <v>0</v>
      </c>
      <c r="F21" s="67"/>
      <c r="G21" s="59"/>
    </row>
    <row r="22" spans="1:7" ht="15.75">
      <c r="A22" s="36"/>
      <c r="B22" s="35">
        <v>63011</v>
      </c>
      <c r="C22" s="8" t="s">
        <v>223</v>
      </c>
      <c r="D22" s="9">
        <v>3.95</v>
      </c>
      <c r="E22" s="10">
        <f t="shared" si="0"/>
        <v>0</v>
      </c>
      <c r="F22" s="67"/>
      <c r="G22" s="59"/>
    </row>
    <row r="23" spans="1:7" ht="15.75">
      <c r="A23" s="36"/>
      <c r="B23" s="35">
        <v>63013</v>
      </c>
      <c r="C23" s="8" t="s">
        <v>149</v>
      </c>
      <c r="D23" s="9">
        <v>3.95</v>
      </c>
      <c r="E23" s="10">
        <f t="shared" si="0"/>
        <v>0</v>
      </c>
      <c r="F23" s="67"/>
      <c r="G23" s="59"/>
    </row>
    <row r="24" spans="1:7" ht="15.75">
      <c r="A24" s="36"/>
      <c r="B24" s="35">
        <f t="shared" si="1"/>
        <v>63014</v>
      </c>
      <c r="C24" s="8" t="s">
        <v>224</v>
      </c>
      <c r="D24" s="9">
        <v>3.95</v>
      </c>
      <c r="E24" s="10">
        <f t="shared" si="0"/>
        <v>0</v>
      </c>
      <c r="F24" s="67"/>
      <c r="G24" s="59"/>
    </row>
    <row r="25" spans="1:7" ht="15.75">
      <c r="A25" s="36"/>
      <c r="B25" s="35">
        <v>63016</v>
      </c>
      <c r="C25" s="8" t="s">
        <v>225</v>
      </c>
      <c r="D25" s="9">
        <v>3.95</v>
      </c>
      <c r="E25" s="10">
        <f t="shared" si="0"/>
        <v>0</v>
      </c>
      <c r="F25" s="67"/>
      <c r="G25" s="59"/>
    </row>
    <row r="26" spans="1:7" ht="15.75">
      <c r="A26" s="36"/>
      <c r="B26" s="35">
        <f t="shared" si="1"/>
        <v>63017</v>
      </c>
      <c r="C26" s="8" t="s">
        <v>226</v>
      </c>
      <c r="D26" s="9">
        <v>3.95</v>
      </c>
      <c r="E26" s="10">
        <f t="shared" si="0"/>
        <v>0</v>
      </c>
      <c r="F26" s="67"/>
      <c r="G26" s="59"/>
    </row>
    <row r="27" spans="1:7" ht="15.75">
      <c r="A27" s="36"/>
      <c r="B27" s="35">
        <f t="shared" si="1"/>
        <v>63018</v>
      </c>
      <c r="C27" s="8" t="s">
        <v>227</v>
      </c>
      <c r="D27" s="9">
        <v>3.95</v>
      </c>
      <c r="E27" s="10">
        <f t="shared" si="0"/>
        <v>0</v>
      </c>
      <c r="F27" s="67"/>
      <c r="G27" s="59"/>
    </row>
    <row r="28" spans="1:7" ht="15.75">
      <c r="A28" s="36"/>
      <c r="B28" s="35">
        <f t="shared" si="1"/>
        <v>63019</v>
      </c>
      <c r="C28" s="8" t="s">
        <v>228</v>
      </c>
      <c r="D28" s="9">
        <v>3.95</v>
      </c>
      <c r="E28" s="10">
        <f t="shared" si="0"/>
        <v>0</v>
      </c>
      <c r="F28" s="67"/>
      <c r="G28" s="59"/>
    </row>
    <row r="29" spans="1:7" ht="15.75">
      <c r="A29" s="36"/>
      <c r="B29" s="35">
        <f t="shared" si="1"/>
        <v>63020</v>
      </c>
      <c r="C29" s="8" t="s">
        <v>229</v>
      </c>
      <c r="D29" s="9">
        <v>3.95</v>
      </c>
      <c r="E29" s="10">
        <f t="shared" si="0"/>
        <v>0</v>
      </c>
      <c r="F29" s="67"/>
      <c r="G29" s="59"/>
    </row>
    <row r="30" spans="1:7" ht="15.75">
      <c r="A30" s="36"/>
      <c r="B30" s="35">
        <f t="shared" si="1"/>
        <v>63021</v>
      </c>
      <c r="C30" s="8" t="s">
        <v>230</v>
      </c>
      <c r="D30" s="9">
        <v>3.95</v>
      </c>
      <c r="E30" s="10">
        <f t="shared" si="0"/>
        <v>0</v>
      </c>
      <c r="F30" s="67"/>
      <c r="G30" s="59"/>
    </row>
    <row r="31" spans="1:7" ht="15.75">
      <c r="A31" s="36"/>
      <c r="B31" s="35">
        <f t="shared" si="1"/>
        <v>63022</v>
      </c>
      <c r="C31" s="8" t="s">
        <v>231</v>
      </c>
      <c r="D31" s="9">
        <v>3.95</v>
      </c>
      <c r="E31" s="10">
        <f t="shared" si="0"/>
        <v>0</v>
      </c>
      <c r="F31" s="67"/>
      <c r="G31" s="59"/>
    </row>
    <row r="32" spans="1:7" ht="15.75">
      <c r="A32" s="36"/>
      <c r="B32" s="35">
        <f t="shared" si="1"/>
        <v>63023</v>
      </c>
      <c r="C32" s="8" t="s">
        <v>232</v>
      </c>
      <c r="D32" s="9">
        <v>3.95</v>
      </c>
      <c r="E32" s="10">
        <f t="shared" si="0"/>
        <v>0</v>
      </c>
      <c r="F32" s="67"/>
      <c r="G32" s="59"/>
    </row>
    <row r="33" spans="1:7" ht="18">
      <c r="A33" s="36"/>
      <c r="B33" s="35"/>
      <c r="C33" s="79" t="s">
        <v>233</v>
      </c>
      <c r="D33" s="9"/>
      <c r="E33" s="10"/>
      <c r="F33" s="67"/>
      <c r="G33" s="59"/>
    </row>
    <row r="34" spans="1:7" ht="15.75">
      <c r="A34" s="36"/>
      <c r="B34" s="35">
        <v>64004</v>
      </c>
      <c r="C34" s="8" t="s">
        <v>234</v>
      </c>
      <c r="D34" s="9">
        <v>4.2</v>
      </c>
      <c r="E34" s="10">
        <f>D34*A34</f>
        <v>0</v>
      </c>
      <c r="F34" s="67"/>
      <c r="G34" s="59"/>
    </row>
    <row r="35" spans="1:7" ht="15.75">
      <c r="A35" s="36"/>
      <c r="B35" s="35">
        <v>64001</v>
      </c>
      <c r="C35" s="8" t="s">
        <v>235</v>
      </c>
      <c r="D35" s="9">
        <v>3.8</v>
      </c>
      <c r="E35" s="10">
        <f>D35*A35</f>
        <v>0</v>
      </c>
      <c r="F35" s="67"/>
      <c r="G35" s="59"/>
    </row>
    <row r="36" spans="1:7" ht="15.75">
      <c r="A36" s="36"/>
      <c r="B36" s="35">
        <v>64002</v>
      </c>
      <c r="C36" s="8" t="s">
        <v>236</v>
      </c>
      <c r="D36" s="9">
        <v>3.8</v>
      </c>
      <c r="E36" s="10">
        <f>D36*A36</f>
        <v>0</v>
      </c>
      <c r="F36" s="67"/>
      <c r="G36" s="59"/>
    </row>
    <row r="37" spans="1:7" ht="16.5" thickBot="1">
      <c r="A37" s="46"/>
      <c r="B37" s="39">
        <v>64003</v>
      </c>
      <c r="C37" s="25" t="s">
        <v>237</v>
      </c>
      <c r="D37" s="22">
        <v>3.8</v>
      </c>
      <c r="E37" s="23">
        <f>D37*A37</f>
        <v>0</v>
      </c>
      <c r="F37" s="67"/>
      <c r="G37" s="59"/>
    </row>
    <row r="38" spans="1:7" ht="16.5" thickBot="1">
      <c r="A38" s="57"/>
      <c r="B38" s="76"/>
      <c r="C38" s="77"/>
      <c r="D38" s="78"/>
      <c r="E38" s="32"/>
      <c r="F38" s="67"/>
      <c r="G38" s="59"/>
    </row>
    <row r="39" spans="1:7" ht="20.25">
      <c r="A39" s="44"/>
      <c r="B39" s="37"/>
      <c r="C39" s="11" t="s">
        <v>21</v>
      </c>
      <c r="D39" s="15"/>
      <c r="E39" s="16"/>
      <c r="F39" s="5"/>
      <c r="G39" s="2"/>
    </row>
    <row r="40" spans="1:7" ht="15.75">
      <c r="A40" s="36"/>
      <c r="B40" s="35" t="s">
        <v>22</v>
      </c>
      <c r="C40" s="18" t="s">
        <v>23</v>
      </c>
      <c r="D40" s="9">
        <v>4.5</v>
      </c>
      <c r="E40" s="10">
        <f aca="true" t="shared" si="2" ref="E40:E79">D40*A40</f>
        <v>0</v>
      </c>
      <c r="F40" s="5"/>
      <c r="G40" s="2"/>
    </row>
    <row r="41" spans="1:7" ht="15.75">
      <c r="A41" s="36"/>
      <c r="B41" s="35" t="s">
        <v>24</v>
      </c>
      <c r="C41" s="18" t="s">
        <v>25</v>
      </c>
      <c r="D41" s="9">
        <v>4.5</v>
      </c>
      <c r="E41" s="10">
        <f t="shared" si="2"/>
        <v>0</v>
      </c>
      <c r="F41" s="5"/>
      <c r="G41" s="2"/>
    </row>
    <row r="42" spans="1:5" ht="15.75">
      <c r="A42" s="36"/>
      <c r="B42" s="35" t="s">
        <v>26</v>
      </c>
      <c r="C42" s="18" t="s">
        <v>27</v>
      </c>
      <c r="D42" s="9">
        <v>4.5</v>
      </c>
      <c r="E42" s="10">
        <f t="shared" si="2"/>
        <v>0</v>
      </c>
    </row>
    <row r="43" spans="1:7" ht="15.75">
      <c r="A43" s="36"/>
      <c r="B43" s="35" t="s">
        <v>28</v>
      </c>
      <c r="C43" s="18" t="s">
        <v>29</v>
      </c>
      <c r="D43" s="9">
        <v>4.5</v>
      </c>
      <c r="E43" s="10">
        <f t="shared" si="2"/>
        <v>0</v>
      </c>
      <c r="F43" s="5"/>
      <c r="G43" s="2"/>
    </row>
    <row r="44" spans="1:7" ht="20.25">
      <c r="A44" s="36"/>
      <c r="B44" s="35" t="s">
        <v>30</v>
      </c>
      <c r="C44" s="18" t="s">
        <v>31</v>
      </c>
      <c r="D44" s="9">
        <v>4.5</v>
      </c>
      <c r="E44" s="10">
        <f t="shared" si="2"/>
        <v>0</v>
      </c>
      <c r="F44" s="17"/>
      <c r="G44" s="58"/>
    </row>
    <row r="45" spans="1:7" ht="15.75">
      <c r="A45" s="36"/>
      <c r="B45" s="35" t="s">
        <v>32</v>
      </c>
      <c r="C45" s="18" t="s">
        <v>33</v>
      </c>
      <c r="D45" s="9">
        <v>8.25</v>
      </c>
      <c r="E45" s="10">
        <f t="shared" si="2"/>
        <v>0</v>
      </c>
      <c r="F45" s="5"/>
      <c r="G45" s="2"/>
    </row>
    <row r="46" spans="1:7" ht="15.75">
      <c r="A46" s="36"/>
      <c r="B46" s="35" t="s">
        <v>34</v>
      </c>
      <c r="C46" s="7" t="s">
        <v>35</v>
      </c>
      <c r="D46" s="9">
        <v>4.5</v>
      </c>
      <c r="E46" s="10">
        <f>D46*A46</f>
        <v>0</v>
      </c>
      <c r="F46" s="5"/>
      <c r="G46" s="2"/>
    </row>
    <row r="47" spans="1:7" ht="16.5" thickBot="1">
      <c r="A47" s="34"/>
      <c r="B47" s="33"/>
      <c r="C47" s="14"/>
      <c r="D47" s="3"/>
      <c r="E47" s="4"/>
      <c r="F47" s="5"/>
      <c r="G47" s="2"/>
    </row>
    <row r="48" spans="1:7" ht="15.75">
      <c r="A48" s="45"/>
      <c r="B48" s="38" t="s">
        <v>36</v>
      </c>
      <c r="C48" s="20" t="s">
        <v>37</v>
      </c>
      <c r="D48" s="12">
        <v>4.5</v>
      </c>
      <c r="E48" s="13">
        <f t="shared" si="2"/>
        <v>0</v>
      </c>
      <c r="F48" s="5"/>
      <c r="G48" s="2"/>
    </row>
    <row r="49" spans="1:7" ht="15.75">
      <c r="A49" s="36"/>
      <c r="B49" s="35">
        <v>19201</v>
      </c>
      <c r="C49" s="8" t="s">
        <v>38</v>
      </c>
      <c r="D49" s="9">
        <v>9.85</v>
      </c>
      <c r="E49" s="10">
        <f t="shared" si="2"/>
        <v>0</v>
      </c>
      <c r="F49" s="5"/>
      <c r="G49" s="2"/>
    </row>
    <row r="50" spans="1:7" ht="16.5" thickBot="1">
      <c r="A50" s="34"/>
      <c r="B50" s="33"/>
      <c r="C50" s="14"/>
      <c r="D50" s="3"/>
      <c r="E50" s="4"/>
      <c r="F50" s="5"/>
      <c r="G50" s="2"/>
    </row>
    <row r="51" spans="1:7" ht="20.25">
      <c r="A51" s="45"/>
      <c r="B51" s="38"/>
      <c r="C51" s="24" t="s">
        <v>39</v>
      </c>
      <c r="D51" s="12"/>
      <c r="E51" s="13"/>
      <c r="F51" s="5"/>
      <c r="G51" s="2"/>
    </row>
    <row r="52" spans="1:7" ht="15.75">
      <c r="A52" s="36"/>
      <c r="B52" s="35" t="s">
        <v>40</v>
      </c>
      <c r="C52" s="18" t="s">
        <v>41</v>
      </c>
      <c r="D52" s="9">
        <v>4.5</v>
      </c>
      <c r="E52" s="10">
        <f t="shared" si="2"/>
        <v>0</v>
      </c>
      <c r="F52" s="5"/>
      <c r="G52" s="2"/>
    </row>
    <row r="53" spans="1:9" ht="15.75">
      <c r="A53" s="36"/>
      <c r="B53" s="35" t="s">
        <v>42</v>
      </c>
      <c r="C53" s="18" t="s">
        <v>43</v>
      </c>
      <c r="D53" s="9">
        <v>8.25</v>
      </c>
      <c r="E53" s="10">
        <f t="shared" si="2"/>
        <v>0</v>
      </c>
      <c r="F53" s="5"/>
      <c r="G53" s="2"/>
      <c r="H53" s="63"/>
      <c r="I53" s="48"/>
    </row>
    <row r="54" spans="1:7" ht="15.75">
      <c r="A54" s="36"/>
      <c r="B54" s="35" t="s">
        <v>44</v>
      </c>
      <c r="C54" s="18" t="s">
        <v>45</v>
      </c>
      <c r="D54" s="9">
        <v>8.25</v>
      </c>
      <c r="E54" s="10">
        <f t="shared" si="2"/>
        <v>0</v>
      </c>
      <c r="F54" s="5"/>
      <c r="G54" s="2"/>
    </row>
    <row r="55" spans="1:7" ht="15.75">
      <c r="A55" s="36"/>
      <c r="B55" s="35" t="s">
        <v>46</v>
      </c>
      <c r="C55" s="18" t="s">
        <v>47</v>
      </c>
      <c r="D55" s="9">
        <v>8.25</v>
      </c>
      <c r="E55" s="10">
        <f t="shared" si="2"/>
        <v>0</v>
      </c>
      <c r="F55" s="5"/>
      <c r="G55" s="2"/>
    </row>
    <row r="56" spans="1:7" ht="15.75">
      <c r="A56" s="36"/>
      <c r="B56" s="35" t="s">
        <v>48</v>
      </c>
      <c r="C56" s="18" t="s">
        <v>49</v>
      </c>
      <c r="D56" s="9">
        <v>8.25</v>
      </c>
      <c r="E56" s="10">
        <f t="shared" si="2"/>
        <v>0</v>
      </c>
      <c r="F56" s="5"/>
      <c r="G56" s="2"/>
    </row>
    <row r="57" spans="1:7" ht="15.75">
      <c r="A57" s="36"/>
      <c r="B57" s="35" t="s">
        <v>50</v>
      </c>
      <c r="C57" s="18" t="s">
        <v>51</v>
      </c>
      <c r="D57" s="9">
        <v>8.25</v>
      </c>
      <c r="E57" s="10">
        <f t="shared" si="2"/>
        <v>0</v>
      </c>
      <c r="F57" s="5"/>
      <c r="G57" s="2"/>
    </row>
    <row r="58" spans="1:7" ht="15.75">
      <c r="A58" s="36"/>
      <c r="B58" s="35" t="s">
        <v>52</v>
      </c>
      <c r="C58" s="18" t="s">
        <v>53</v>
      </c>
      <c r="D58" s="9">
        <v>8.25</v>
      </c>
      <c r="E58" s="10">
        <f t="shared" si="2"/>
        <v>0</v>
      </c>
      <c r="F58" s="5"/>
      <c r="G58" s="2"/>
    </row>
    <row r="59" spans="1:7" ht="15.75">
      <c r="A59" s="36"/>
      <c r="B59" s="35" t="s">
        <v>54</v>
      </c>
      <c r="C59" s="18" t="s">
        <v>55</v>
      </c>
      <c r="D59" s="9">
        <v>8.25</v>
      </c>
      <c r="E59" s="10">
        <f t="shared" si="2"/>
        <v>0</v>
      </c>
      <c r="F59" s="5"/>
      <c r="G59" s="2"/>
    </row>
    <row r="60" spans="1:7" ht="15.75">
      <c r="A60" s="36"/>
      <c r="B60" s="35" t="s">
        <v>56</v>
      </c>
      <c r="C60" s="18" t="s">
        <v>57</v>
      </c>
      <c r="D60" s="9">
        <v>8.25</v>
      </c>
      <c r="E60" s="10">
        <f t="shared" si="2"/>
        <v>0</v>
      </c>
      <c r="F60" s="5"/>
      <c r="G60" s="2"/>
    </row>
    <row r="61" spans="1:7" ht="15.75">
      <c r="A61" s="36"/>
      <c r="B61" s="35" t="s">
        <v>58</v>
      </c>
      <c r="C61" s="18" t="s">
        <v>59</v>
      </c>
      <c r="D61" s="9">
        <v>8.25</v>
      </c>
      <c r="E61" s="10">
        <f t="shared" si="2"/>
        <v>0</v>
      </c>
      <c r="F61" s="5"/>
      <c r="G61" s="2"/>
    </row>
    <row r="62" spans="1:7" ht="15.75">
      <c r="A62" s="36"/>
      <c r="B62" s="35" t="s">
        <v>60</v>
      </c>
      <c r="C62" s="18" t="s">
        <v>61</v>
      </c>
      <c r="D62" s="9">
        <v>8.25</v>
      </c>
      <c r="E62" s="10">
        <f t="shared" si="2"/>
        <v>0</v>
      </c>
      <c r="F62" s="5"/>
      <c r="G62" s="2"/>
    </row>
    <row r="63" spans="1:7" ht="15.75">
      <c r="A63" s="36"/>
      <c r="B63" s="35" t="s">
        <v>62</v>
      </c>
      <c r="C63" s="18" t="s">
        <v>63</v>
      </c>
      <c r="D63" s="9">
        <v>8.25</v>
      </c>
      <c r="E63" s="10">
        <f t="shared" si="2"/>
        <v>0</v>
      </c>
      <c r="F63" s="5"/>
      <c r="G63" s="2"/>
    </row>
    <row r="64" spans="1:7" ht="15.75">
      <c r="A64" s="36"/>
      <c r="B64" s="35" t="s">
        <v>64</v>
      </c>
      <c r="C64" s="18" t="s">
        <v>65</v>
      </c>
      <c r="D64" s="9">
        <v>8.25</v>
      </c>
      <c r="E64" s="10">
        <f t="shared" si="2"/>
        <v>0</v>
      </c>
      <c r="F64" s="5"/>
      <c r="G64" s="2"/>
    </row>
    <row r="65" spans="1:7" ht="15.75">
      <c r="A65" s="36"/>
      <c r="B65" s="35" t="s">
        <v>66</v>
      </c>
      <c r="C65" s="18" t="s">
        <v>67</v>
      </c>
      <c r="D65" s="9">
        <v>8.25</v>
      </c>
      <c r="E65" s="10">
        <f t="shared" si="2"/>
        <v>0</v>
      </c>
      <c r="F65" s="5"/>
      <c r="G65" s="2"/>
    </row>
    <row r="66" spans="1:7" ht="15.75">
      <c r="A66" s="36"/>
      <c r="B66" s="35" t="s">
        <v>68</v>
      </c>
      <c r="C66" s="18" t="s">
        <v>69</v>
      </c>
      <c r="D66" s="9">
        <v>8.25</v>
      </c>
      <c r="E66" s="10">
        <f t="shared" si="2"/>
        <v>0</v>
      </c>
      <c r="F66" s="5"/>
      <c r="G66" s="2"/>
    </row>
    <row r="67" spans="1:7" ht="15.75">
      <c r="A67" s="36"/>
      <c r="B67" s="35" t="s">
        <v>70</v>
      </c>
      <c r="C67" s="18" t="s">
        <v>71</v>
      </c>
      <c r="D67" s="9">
        <v>4.5</v>
      </c>
      <c r="E67" s="10">
        <f t="shared" si="2"/>
        <v>0</v>
      </c>
      <c r="F67" s="5"/>
      <c r="G67" s="2"/>
    </row>
    <row r="68" spans="1:7" ht="15.75">
      <c r="A68" s="36"/>
      <c r="B68" s="35" t="s">
        <v>72</v>
      </c>
      <c r="C68" s="18" t="s">
        <v>73</v>
      </c>
      <c r="D68" s="9">
        <v>8.25</v>
      </c>
      <c r="E68" s="10">
        <f t="shared" si="2"/>
        <v>0</v>
      </c>
      <c r="F68" s="5"/>
      <c r="G68" s="2"/>
    </row>
    <row r="69" spans="1:7" ht="15.75">
      <c r="A69" s="36"/>
      <c r="B69" s="35" t="s">
        <v>74</v>
      </c>
      <c r="C69" s="18" t="s">
        <v>75</v>
      </c>
      <c r="D69" s="9">
        <v>8.25</v>
      </c>
      <c r="E69" s="10">
        <f t="shared" si="2"/>
        <v>0</v>
      </c>
      <c r="F69" s="5"/>
      <c r="G69" s="2"/>
    </row>
    <row r="70" spans="1:7" ht="15.75">
      <c r="A70" s="36"/>
      <c r="B70" s="35" t="s">
        <v>76</v>
      </c>
      <c r="C70" s="18" t="s">
        <v>77</v>
      </c>
      <c r="D70" s="9">
        <v>8.25</v>
      </c>
      <c r="E70" s="10">
        <f t="shared" si="2"/>
        <v>0</v>
      </c>
      <c r="F70" s="5"/>
      <c r="G70" s="2"/>
    </row>
    <row r="71" spans="1:7" ht="15.75">
      <c r="A71" s="36"/>
      <c r="B71" s="35" t="s">
        <v>78</v>
      </c>
      <c r="C71" s="18" t="s">
        <v>79</v>
      </c>
      <c r="D71" s="9">
        <v>8.25</v>
      </c>
      <c r="E71" s="10">
        <f t="shared" si="2"/>
        <v>0</v>
      </c>
      <c r="F71" s="5"/>
      <c r="G71" s="2"/>
    </row>
    <row r="72" spans="1:7" ht="15.75">
      <c r="A72" s="36"/>
      <c r="B72" s="35" t="s">
        <v>14</v>
      </c>
      <c r="C72" s="8" t="s">
        <v>15</v>
      </c>
      <c r="D72" s="9">
        <v>8.25</v>
      </c>
      <c r="E72" s="10">
        <f>D72*A72</f>
        <v>0</v>
      </c>
      <c r="F72" s="5"/>
      <c r="G72" s="2"/>
    </row>
    <row r="73" spans="1:7" ht="15.75">
      <c r="A73" s="36"/>
      <c r="B73" s="35" t="s">
        <v>16</v>
      </c>
      <c r="C73" s="8" t="s">
        <v>17</v>
      </c>
      <c r="D73" s="9">
        <v>8.25</v>
      </c>
      <c r="E73" s="10">
        <f>D73*A73</f>
        <v>0</v>
      </c>
      <c r="F73" s="5"/>
      <c r="G73" s="2"/>
    </row>
    <row r="74" spans="1:7" ht="16.5" thickBot="1">
      <c r="A74" s="46"/>
      <c r="B74" s="39">
        <v>10237</v>
      </c>
      <c r="C74" s="25" t="s">
        <v>163</v>
      </c>
      <c r="D74" s="9">
        <v>8.25</v>
      </c>
      <c r="E74" s="23">
        <f>D74*A74</f>
        <v>0</v>
      </c>
      <c r="F74" s="5"/>
      <c r="G74" s="2"/>
    </row>
    <row r="75" spans="1:7" ht="16.5" thickBot="1">
      <c r="A75" s="34"/>
      <c r="B75" s="33"/>
      <c r="C75" s="2"/>
      <c r="D75" s="3"/>
      <c r="E75" s="4"/>
      <c r="F75" s="5"/>
      <c r="G75" s="2"/>
    </row>
    <row r="76" spans="1:7" ht="20.25">
      <c r="A76" s="47"/>
      <c r="B76" s="40"/>
      <c r="C76" s="26" t="s">
        <v>80</v>
      </c>
      <c r="D76" s="27"/>
      <c r="E76" s="28"/>
      <c r="F76" s="5"/>
      <c r="G76" s="2"/>
    </row>
    <row r="77" spans="1:7" ht="15.75">
      <c r="A77" s="36"/>
      <c r="B77" s="35" t="s">
        <v>81</v>
      </c>
      <c r="C77" s="8" t="s">
        <v>82</v>
      </c>
      <c r="D77" s="9">
        <v>7.85</v>
      </c>
      <c r="E77" s="10">
        <f t="shared" si="2"/>
        <v>0</v>
      </c>
      <c r="F77" s="5"/>
      <c r="G77" s="2"/>
    </row>
    <row r="78" spans="1:7" ht="15.75">
      <c r="A78" s="36"/>
      <c r="B78" s="35" t="s">
        <v>83</v>
      </c>
      <c r="C78" s="8" t="s">
        <v>84</v>
      </c>
      <c r="D78" s="9">
        <v>3.85</v>
      </c>
      <c r="E78" s="10">
        <f t="shared" si="2"/>
        <v>0</v>
      </c>
      <c r="F78" s="5"/>
      <c r="G78" s="2"/>
    </row>
    <row r="79" spans="1:7" ht="16.5" thickBot="1">
      <c r="A79" s="46"/>
      <c r="B79" s="39" t="s">
        <v>85</v>
      </c>
      <c r="C79" s="25" t="s">
        <v>86</v>
      </c>
      <c r="D79" s="22">
        <v>4.25</v>
      </c>
      <c r="E79" s="23">
        <f t="shared" si="2"/>
        <v>0</v>
      </c>
      <c r="F79" s="5"/>
      <c r="G79" s="2"/>
    </row>
    <row r="80" spans="1:7" ht="16.5" thickBot="1">
      <c r="A80" s="34"/>
      <c r="B80" s="33"/>
      <c r="C80" s="2"/>
      <c r="D80" s="3"/>
      <c r="E80" s="4"/>
      <c r="F80" s="5"/>
      <c r="G80" s="2"/>
    </row>
    <row r="81" spans="1:7" ht="20.25">
      <c r="A81" s="44"/>
      <c r="B81" s="37"/>
      <c r="C81" s="11" t="s">
        <v>87</v>
      </c>
      <c r="D81" s="15"/>
      <c r="E81" s="16"/>
      <c r="F81" s="17"/>
      <c r="G81" s="58"/>
    </row>
    <row r="82" spans="1:7" ht="15.75">
      <c r="A82" s="36"/>
      <c r="B82" s="35" t="s">
        <v>88</v>
      </c>
      <c r="C82" s="29" t="s">
        <v>89</v>
      </c>
      <c r="D82" s="9">
        <v>8.95</v>
      </c>
      <c r="E82" s="10">
        <f aca="true" t="shared" si="3" ref="E82:E87">D82*A82</f>
        <v>0</v>
      </c>
      <c r="F82" s="5"/>
      <c r="G82" s="2"/>
    </row>
    <row r="83" spans="1:7" ht="15.75">
      <c r="A83" s="36"/>
      <c r="B83" s="35" t="s">
        <v>90</v>
      </c>
      <c r="C83" s="18" t="s">
        <v>91</v>
      </c>
      <c r="D83" s="9">
        <v>8.95</v>
      </c>
      <c r="E83" s="10">
        <f t="shared" si="3"/>
        <v>0</v>
      </c>
      <c r="F83" s="1"/>
      <c r="G83" s="31"/>
    </row>
    <row r="84" spans="1:7" ht="15.75">
      <c r="A84" s="36"/>
      <c r="B84" s="35" t="s">
        <v>18</v>
      </c>
      <c r="C84" s="8" t="s">
        <v>92</v>
      </c>
      <c r="D84" s="9">
        <v>17.95</v>
      </c>
      <c r="E84" s="10">
        <f t="shared" si="3"/>
        <v>0</v>
      </c>
      <c r="F84" s="5"/>
      <c r="G84" s="2"/>
    </row>
    <row r="85" spans="1:7" ht="15.75">
      <c r="A85" s="36"/>
      <c r="B85" s="35" t="s">
        <v>10</v>
      </c>
      <c r="C85" s="8" t="s">
        <v>11</v>
      </c>
      <c r="D85" s="9">
        <v>8.95</v>
      </c>
      <c r="E85" s="10">
        <f t="shared" si="3"/>
        <v>0</v>
      </c>
      <c r="F85" s="5"/>
      <c r="G85" s="2"/>
    </row>
    <row r="86" spans="1:7" ht="15.75">
      <c r="A86" s="36"/>
      <c r="B86" s="35" t="s">
        <v>12</v>
      </c>
      <c r="C86" s="8" t="s">
        <v>13</v>
      </c>
      <c r="D86" s="9">
        <v>8.95</v>
      </c>
      <c r="E86" s="10">
        <f t="shared" si="3"/>
        <v>0</v>
      </c>
      <c r="F86" s="5"/>
      <c r="G86" s="2"/>
    </row>
    <row r="87" spans="1:7" ht="15.75">
      <c r="A87" s="64"/>
      <c r="B87" s="65"/>
      <c r="C87" s="66" t="s">
        <v>157</v>
      </c>
      <c r="D87" s="9">
        <v>8.95</v>
      </c>
      <c r="E87" s="10">
        <f t="shared" si="3"/>
        <v>0</v>
      </c>
      <c r="F87" s="5"/>
      <c r="G87" s="2"/>
    </row>
    <row r="88" spans="1:7" ht="15.75">
      <c r="A88" s="36"/>
      <c r="B88" s="35">
        <v>31446</v>
      </c>
      <c r="C88" s="8" t="s">
        <v>173</v>
      </c>
      <c r="D88" s="9">
        <v>8.95</v>
      </c>
      <c r="E88" s="10">
        <f>D88*A88</f>
        <v>0</v>
      </c>
      <c r="F88" s="5"/>
      <c r="G88" s="59"/>
    </row>
    <row r="89" spans="1:6" ht="15.75">
      <c r="A89" s="71"/>
      <c r="B89" s="35">
        <v>31448</v>
      </c>
      <c r="C89" s="8" t="s">
        <v>174</v>
      </c>
      <c r="D89" s="9">
        <v>8.95</v>
      </c>
      <c r="E89" s="10">
        <f>D89*A89</f>
        <v>0</v>
      </c>
      <c r="F89" s="5"/>
    </row>
    <row r="90" spans="1:7" ht="15.75">
      <c r="A90" s="36"/>
      <c r="B90" s="35">
        <v>31474</v>
      </c>
      <c r="C90" s="8" t="s">
        <v>238</v>
      </c>
      <c r="D90" s="9">
        <v>8.95</v>
      </c>
      <c r="E90" s="9">
        <f>D90*A90</f>
        <v>0</v>
      </c>
      <c r="F90" s="5"/>
      <c r="G90" s="2"/>
    </row>
    <row r="91" spans="1:7" ht="15.75">
      <c r="A91" s="36"/>
      <c r="B91" s="35">
        <v>31477</v>
      </c>
      <c r="C91" s="8" t="s">
        <v>239</v>
      </c>
      <c r="D91" s="9">
        <v>8.95</v>
      </c>
      <c r="E91" s="9">
        <f>D91*A91</f>
        <v>0</v>
      </c>
      <c r="F91" s="5"/>
      <c r="G91" s="2"/>
    </row>
    <row r="92" spans="1:7" ht="16.5" thickBot="1">
      <c r="A92" s="34"/>
      <c r="B92" s="33"/>
      <c r="C92" s="2"/>
      <c r="D92" s="3"/>
      <c r="E92" s="4"/>
      <c r="F92" s="5"/>
      <c r="G92" s="2"/>
    </row>
    <row r="93" spans="1:7" ht="20.25">
      <c r="A93" s="44"/>
      <c r="B93" s="37"/>
      <c r="C93" s="24" t="s">
        <v>93</v>
      </c>
      <c r="D93" s="15"/>
      <c r="E93" s="16"/>
      <c r="F93" s="5"/>
      <c r="G93" s="2"/>
    </row>
    <row r="94" spans="1:7" ht="15.75">
      <c r="A94" s="36"/>
      <c r="B94" s="35">
        <v>10005</v>
      </c>
      <c r="C94" s="18" t="s">
        <v>241</v>
      </c>
      <c r="D94" s="9">
        <v>9.95</v>
      </c>
      <c r="E94" s="10">
        <f aca="true" t="shared" si="4" ref="E94:E101">D94*A94</f>
        <v>0</v>
      </c>
      <c r="F94" s="5"/>
      <c r="G94" s="59"/>
    </row>
    <row r="95" spans="1:9" ht="15.75">
      <c r="A95" s="36"/>
      <c r="B95" s="35">
        <v>10001</v>
      </c>
      <c r="C95" s="18" t="s">
        <v>94</v>
      </c>
      <c r="D95" s="9">
        <v>8.7</v>
      </c>
      <c r="E95" s="10">
        <f t="shared" si="4"/>
        <v>0</v>
      </c>
      <c r="F95" s="5"/>
      <c r="G95" s="59"/>
      <c r="H95" s="63"/>
      <c r="I95" s="48"/>
    </row>
    <row r="96" spans="1:7" ht="15.75">
      <c r="A96" s="36"/>
      <c r="B96" s="35">
        <v>10002</v>
      </c>
      <c r="C96" s="18" t="s">
        <v>95</v>
      </c>
      <c r="D96" s="9">
        <v>7.85</v>
      </c>
      <c r="E96" s="10">
        <f t="shared" si="4"/>
        <v>0</v>
      </c>
      <c r="F96" s="5"/>
      <c r="G96" s="59"/>
    </row>
    <row r="97" spans="1:7" ht="15.75">
      <c r="A97" s="36"/>
      <c r="B97" s="35">
        <v>10003</v>
      </c>
      <c r="C97" s="18" t="s">
        <v>96</v>
      </c>
      <c r="D97" s="9">
        <v>6.85</v>
      </c>
      <c r="E97" s="10">
        <f t="shared" si="4"/>
        <v>0</v>
      </c>
      <c r="F97" s="5"/>
      <c r="G97" s="2"/>
    </row>
    <row r="98" spans="1:7" ht="15.75">
      <c r="A98" s="36"/>
      <c r="B98" s="35">
        <v>10004</v>
      </c>
      <c r="C98" s="18" t="s">
        <v>97</v>
      </c>
      <c r="D98" s="9">
        <v>6.85</v>
      </c>
      <c r="E98" s="10">
        <f t="shared" si="4"/>
        <v>0</v>
      </c>
      <c r="F98" s="5"/>
      <c r="G98" s="2"/>
    </row>
    <row r="99" spans="1:7" ht="15.75">
      <c r="A99" s="36"/>
      <c r="B99" s="35"/>
      <c r="C99" s="18" t="s">
        <v>98</v>
      </c>
      <c r="D99" s="9">
        <v>8.25</v>
      </c>
      <c r="E99" s="10">
        <f t="shared" si="4"/>
        <v>0</v>
      </c>
      <c r="F99" s="5"/>
      <c r="G99" s="2"/>
    </row>
    <row r="100" spans="1:7" ht="15.75">
      <c r="A100" s="36"/>
      <c r="B100" s="35"/>
      <c r="C100" s="18" t="s">
        <v>99</v>
      </c>
      <c r="D100" s="9">
        <v>10.6</v>
      </c>
      <c r="E100" s="10">
        <f t="shared" si="4"/>
        <v>0</v>
      </c>
      <c r="F100" s="5"/>
      <c r="G100" s="2"/>
    </row>
    <row r="101" spans="1:7" ht="15.75">
      <c r="A101" s="36"/>
      <c r="B101" s="35"/>
      <c r="C101" s="18" t="s">
        <v>100</v>
      </c>
      <c r="D101" s="9">
        <v>5.85</v>
      </c>
      <c r="E101" s="10">
        <f t="shared" si="4"/>
        <v>0</v>
      </c>
      <c r="F101" s="5"/>
      <c r="G101" s="2"/>
    </row>
    <row r="102" spans="1:7" ht="16.5" thickBot="1">
      <c r="A102" s="34"/>
      <c r="B102" s="33"/>
      <c r="C102" s="2"/>
      <c r="D102" s="3"/>
      <c r="E102" s="4"/>
      <c r="F102" s="5"/>
      <c r="G102" s="2"/>
    </row>
    <row r="103" spans="1:7" ht="20.25">
      <c r="A103" s="45"/>
      <c r="B103" s="38"/>
      <c r="C103" s="11" t="s">
        <v>190</v>
      </c>
      <c r="D103" s="12"/>
      <c r="E103" s="13"/>
      <c r="F103" s="5"/>
      <c r="G103" s="2"/>
    </row>
    <row r="104" spans="1:7" ht="15.75">
      <c r="A104" s="36"/>
      <c r="B104" s="35"/>
      <c r="C104" s="8" t="s">
        <v>191</v>
      </c>
      <c r="D104" s="9">
        <v>2.95</v>
      </c>
      <c r="E104" s="72">
        <f>D104*A104</f>
        <v>0</v>
      </c>
      <c r="F104" s="5"/>
      <c r="G104" s="2"/>
    </row>
    <row r="105" spans="1:7" ht="15.75">
      <c r="A105" s="36"/>
      <c r="B105" s="35"/>
      <c r="C105" s="8" t="s">
        <v>192</v>
      </c>
      <c r="D105" s="9">
        <v>2.95</v>
      </c>
      <c r="E105" s="72">
        <f>D105*A105</f>
        <v>0</v>
      </c>
      <c r="F105" s="5"/>
      <c r="G105" s="2"/>
    </row>
    <row r="106" spans="1:7" ht="15.75">
      <c r="A106" s="36"/>
      <c r="B106" s="35"/>
      <c r="C106" s="8" t="s">
        <v>193</v>
      </c>
      <c r="D106" s="9">
        <v>2.95</v>
      </c>
      <c r="E106" s="72">
        <f>D106*A106</f>
        <v>0</v>
      </c>
      <c r="F106" s="5"/>
      <c r="G106" s="2"/>
    </row>
    <row r="107" spans="1:7" ht="16.5" thickBot="1">
      <c r="A107" s="57"/>
      <c r="B107" s="49"/>
      <c r="C107" s="2"/>
      <c r="D107" s="4"/>
      <c r="E107" s="4"/>
      <c r="F107" s="5"/>
      <c r="G107" s="2"/>
    </row>
    <row r="108" spans="1:7" ht="20.25">
      <c r="A108" s="45"/>
      <c r="B108" s="38"/>
      <c r="C108" s="11" t="s">
        <v>194</v>
      </c>
      <c r="D108" s="12"/>
      <c r="E108" s="13"/>
      <c r="F108" s="5"/>
      <c r="G108" s="2"/>
    </row>
    <row r="109" spans="1:7" ht="15.75">
      <c r="A109" s="36"/>
      <c r="B109" s="35">
        <v>32084</v>
      </c>
      <c r="C109" s="8" t="s">
        <v>195</v>
      </c>
      <c r="D109" s="9">
        <v>3.3</v>
      </c>
      <c r="E109" s="10">
        <f aca="true" t="shared" si="5" ref="E109:E118">D109*A109</f>
        <v>0</v>
      </c>
      <c r="F109" s="5"/>
      <c r="G109" s="2"/>
    </row>
    <row r="110" spans="1:7" ht="15.75">
      <c r="A110" s="36"/>
      <c r="B110" s="35">
        <v>32085</v>
      </c>
      <c r="C110" s="8" t="s">
        <v>196</v>
      </c>
      <c r="D110" s="9">
        <v>3.3</v>
      </c>
      <c r="E110" s="10">
        <f t="shared" si="5"/>
        <v>0</v>
      </c>
      <c r="F110" s="5"/>
      <c r="G110" s="2"/>
    </row>
    <row r="111" spans="1:7" ht="15.75">
      <c r="A111" s="36"/>
      <c r="B111" s="35">
        <v>32086</v>
      </c>
      <c r="C111" s="8" t="s">
        <v>197</v>
      </c>
      <c r="D111" s="9">
        <v>3.3</v>
      </c>
      <c r="E111" s="10">
        <f t="shared" si="5"/>
        <v>0</v>
      </c>
      <c r="F111" s="5"/>
      <c r="G111" s="2"/>
    </row>
    <row r="112" spans="1:7" ht="15.75">
      <c r="A112" s="36"/>
      <c r="B112" s="35">
        <v>32087</v>
      </c>
      <c r="C112" s="8" t="s">
        <v>198</v>
      </c>
      <c r="D112" s="9">
        <v>3.3</v>
      </c>
      <c r="E112" s="10">
        <f t="shared" si="5"/>
        <v>0</v>
      </c>
      <c r="F112" s="5"/>
      <c r="G112" s="2"/>
    </row>
    <row r="113" spans="1:7" ht="15.75">
      <c r="A113" s="36"/>
      <c r="B113" s="35">
        <v>32089</v>
      </c>
      <c r="C113" s="8" t="s">
        <v>199</v>
      </c>
      <c r="D113" s="9">
        <v>3.3</v>
      </c>
      <c r="E113" s="10">
        <f t="shared" si="5"/>
        <v>0</v>
      </c>
      <c r="F113" s="5"/>
      <c r="G113" s="2"/>
    </row>
    <row r="114" spans="1:7" ht="15.75">
      <c r="A114" s="36"/>
      <c r="B114" s="35">
        <v>32092</v>
      </c>
      <c r="C114" s="8" t="s">
        <v>200</v>
      </c>
      <c r="D114" s="9">
        <v>3.3</v>
      </c>
      <c r="E114" s="10">
        <f t="shared" si="5"/>
        <v>0</v>
      </c>
      <c r="F114" s="5"/>
      <c r="G114" s="2"/>
    </row>
    <row r="115" spans="1:7" ht="15.75">
      <c r="A115" s="36"/>
      <c r="B115" s="35">
        <v>32098</v>
      </c>
      <c r="C115" s="8" t="s">
        <v>201</v>
      </c>
      <c r="D115" s="9">
        <v>3.3</v>
      </c>
      <c r="E115" s="10">
        <f t="shared" si="5"/>
        <v>0</v>
      </c>
      <c r="F115" s="5"/>
      <c r="G115" s="2"/>
    </row>
    <row r="116" spans="1:7" ht="15.75">
      <c r="A116" s="36"/>
      <c r="B116" s="35">
        <v>32099</v>
      </c>
      <c r="C116" s="8" t="s">
        <v>202</v>
      </c>
      <c r="D116" s="9">
        <v>3.3</v>
      </c>
      <c r="E116" s="10">
        <f t="shared" si="5"/>
        <v>0</v>
      </c>
      <c r="F116" s="5"/>
      <c r="G116" s="2"/>
    </row>
    <row r="117" spans="1:7" ht="15.75">
      <c r="A117" s="36"/>
      <c r="B117" s="35">
        <v>32101</v>
      </c>
      <c r="C117" s="8" t="s">
        <v>203</v>
      </c>
      <c r="D117" s="9">
        <v>3.3</v>
      </c>
      <c r="E117" s="10">
        <f t="shared" si="5"/>
        <v>0</v>
      </c>
      <c r="F117" s="5"/>
      <c r="G117" s="2"/>
    </row>
    <row r="118" spans="1:7" ht="15.75">
      <c r="A118" s="36"/>
      <c r="B118" s="35">
        <v>32102</v>
      </c>
      <c r="C118" s="8" t="s">
        <v>204</v>
      </c>
      <c r="D118" s="9">
        <v>3.3</v>
      </c>
      <c r="E118" s="10">
        <f t="shared" si="5"/>
        <v>0</v>
      </c>
      <c r="F118" s="5"/>
      <c r="G118" s="2"/>
    </row>
    <row r="119" spans="1:7" ht="16.5" thickBot="1">
      <c r="A119" s="57"/>
      <c r="B119" s="49"/>
      <c r="C119" s="2"/>
      <c r="D119" s="4"/>
      <c r="E119" s="4"/>
      <c r="F119" s="5"/>
      <c r="G119" s="2"/>
    </row>
    <row r="120" spans="1:7" ht="20.25">
      <c r="A120" s="45"/>
      <c r="B120" s="38"/>
      <c r="C120" s="11" t="s">
        <v>205</v>
      </c>
      <c r="D120" s="12"/>
      <c r="E120" s="13"/>
      <c r="F120" s="5"/>
      <c r="G120" s="2"/>
    </row>
    <row r="121" spans="1:7" ht="15.75">
      <c r="A121" s="36"/>
      <c r="B121" s="35">
        <v>32112</v>
      </c>
      <c r="C121" s="8" t="s">
        <v>206</v>
      </c>
      <c r="D121" s="9">
        <v>3.85</v>
      </c>
      <c r="E121" s="10">
        <f aca="true" t="shared" si="6" ref="E121:E126">D121*A121</f>
        <v>0</v>
      </c>
      <c r="F121" s="5"/>
      <c r="G121" s="2"/>
    </row>
    <row r="122" spans="1:7" ht="15.75">
      <c r="A122" s="36"/>
      <c r="B122" s="35">
        <v>32113</v>
      </c>
      <c r="C122" s="8" t="s">
        <v>207</v>
      </c>
      <c r="D122" s="9">
        <v>3.85</v>
      </c>
      <c r="E122" s="10">
        <f t="shared" si="6"/>
        <v>0</v>
      </c>
      <c r="F122" s="5"/>
      <c r="G122" s="2"/>
    </row>
    <row r="123" spans="1:7" ht="15.75">
      <c r="A123" s="36"/>
      <c r="B123" s="35">
        <v>32115</v>
      </c>
      <c r="C123" s="8" t="s">
        <v>208</v>
      </c>
      <c r="D123" s="9">
        <v>3.85</v>
      </c>
      <c r="E123" s="10">
        <f t="shared" si="6"/>
        <v>0</v>
      </c>
      <c r="F123" s="5"/>
      <c r="G123" s="2"/>
    </row>
    <row r="124" spans="1:7" ht="15.75">
      <c r="A124" s="36"/>
      <c r="B124" s="35">
        <v>32119</v>
      </c>
      <c r="C124" s="8" t="s">
        <v>209</v>
      </c>
      <c r="D124" s="9">
        <v>3.85</v>
      </c>
      <c r="E124" s="10">
        <f t="shared" si="6"/>
        <v>0</v>
      </c>
      <c r="F124" s="5"/>
      <c r="G124" s="2"/>
    </row>
    <row r="125" spans="1:7" ht="15.75">
      <c r="A125" s="64"/>
      <c r="B125" s="65">
        <v>32126</v>
      </c>
      <c r="C125" s="66" t="s">
        <v>211</v>
      </c>
      <c r="D125" s="69">
        <v>3.85</v>
      </c>
      <c r="E125" s="70">
        <f t="shared" si="6"/>
        <v>0</v>
      </c>
      <c r="F125" s="5"/>
      <c r="G125" s="2"/>
    </row>
    <row r="126" spans="1:7" ht="16.5" thickBot="1">
      <c r="A126" s="46"/>
      <c r="B126" s="39">
        <v>32965</v>
      </c>
      <c r="C126" s="25" t="s">
        <v>210</v>
      </c>
      <c r="D126" s="22">
        <v>3.85</v>
      </c>
      <c r="E126" s="23">
        <f t="shared" si="6"/>
        <v>0</v>
      </c>
      <c r="F126" s="5"/>
      <c r="G126" s="2"/>
    </row>
    <row r="127" spans="1:7" ht="16.5" thickBot="1">
      <c r="A127" s="57"/>
      <c r="B127" s="49"/>
      <c r="C127" s="2"/>
      <c r="D127" s="4"/>
      <c r="E127" s="4"/>
      <c r="F127" s="5"/>
      <c r="G127" s="2"/>
    </row>
    <row r="128" spans="1:7" ht="20.25">
      <c r="A128" s="44"/>
      <c r="B128" s="37"/>
      <c r="C128" s="24" t="s">
        <v>101</v>
      </c>
      <c r="D128" s="15"/>
      <c r="E128" s="16"/>
      <c r="F128" s="5"/>
      <c r="G128" s="2"/>
    </row>
    <row r="129" spans="1:7" ht="15.75">
      <c r="A129" s="36"/>
      <c r="B129" s="35" t="s">
        <v>102</v>
      </c>
      <c r="C129" s="8" t="s">
        <v>103</v>
      </c>
      <c r="D129" s="9">
        <v>31.95</v>
      </c>
      <c r="E129" s="10">
        <f aca="true" t="shared" si="7" ref="E129:E179">D129*A129</f>
        <v>0</v>
      </c>
      <c r="F129" s="5"/>
      <c r="G129" s="2"/>
    </row>
    <row r="130" spans="1:7" ht="15.75">
      <c r="A130" s="36"/>
      <c r="B130" s="35"/>
      <c r="C130" s="8" t="s">
        <v>162</v>
      </c>
      <c r="D130" s="9">
        <v>25.75</v>
      </c>
      <c r="E130" s="10">
        <f t="shared" si="7"/>
        <v>0</v>
      </c>
      <c r="F130" s="5"/>
      <c r="G130" s="59"/>
    </row>
    <row r="131" spans="1:7" ht="20.25">
      <c r="A131" s="36"/>
      <c r="B131" s="35">
        <v>29250</v>
      </c>
      <c r="C131" s="7" t="s">
        <v>104</v>
      </c>
      <c r="D131" s="19">
        <v>1.75</v>
      </c>
      <c r="E131" s="10">
        <f t="shared" si="7"/>
        <v>0</v>
      </c>
      <c r="F131" s="17"/>
      <c r="G131" s="58"/>
    </row>
    <row r="132" spans="1:9" ht="15.75">
      <c r="A132" s="36"/>
      <c r="B132" s="35"/>
      <c r="C132" s="7" t="s">
        <v>170</v>
      </c>
      <c r="D132" s="19">
        <v>1.75</v>
      </c>
      <c r="E132" s="10">
        <f t="shared" si="7"/>
        <v>0</v>
      </c>
      <c r="F132" s="5"/>
      <c r="G132" s="59"/>
      <c r="H132" s="63"/>
      <c r="I132" s="48"/>
    </row>
    <row r="133" spans="1:9" ht="15.75">
      <c r="A133" s="36"/>
      <c r="B133" s="35"/>
      <c r="C133" s="7" t="s">
        <v>171</v>
      </c>
      <c r="D133" s="19">
        <v>1.75</v>
      </c>
      <c r="E133" s="10">
        <f t="shared" si="7"/>
        <v>0</v>
      </c>
      <c r="F133" s="5"/>
      <c r="G133" s="59"/>
      <c r="H133" s="63"/>
      <c r="I133" s="48"/>
    </row>
    <row r="134" spans="1:9" ht="15.75">
      <c r="A134" s="36"/>
      <c r="B134" s="35"/>
      <c r="C134" s="7" t="s">
        <v>189</v>
      </c>
      <c r="D134" s="19">
        <v>1.95</v>
      </c>
      <c r="E134" s="10">
        <f t="shared" si="7"/>
        <v>0</v>
      </c>
      <c r="F134" s="5"/>
      <c r="G134" s="59"/>
      <c r="H134" s="63"/>
      <c r="I134" s="48"/>
    </row>
    <row r="135" spans="1:7" ht="15.75">
      <c r="A135" s="36"/>
      <c r="B135" s="35"/>
      <c r="C135" s="7" t="s">
        <v>167</v>
      </c>
      <c r="D135" s="19">
        <v>1.95</v>
      </c>
      <c r="E135" s="10">
        <f t="shared" si="7"/>
        <v>0</v>
      </c>
      <c r="F135" s="5"/>
      <c r="G135" s="2"/>
    </row>
    <row r="136" spans="1:9" ht="15.75">
      <c r="A136" s="36"/>
      <c r="B136" s="35"/>
      <c r="C136" s="7" t="s">
        <v>168</v>
      </c>
      <c r="D136" s="19">
        <v>1.95</v>
      </c>
      <c r="E136" s="10">
        <f t="shared" si="7"/>
        <v>0</v>
      </c>
      <c r="F136" s="5"/>
      <c r="G136" s="59"/>
      <c r="H136" s="63"/>
      <c r="I136" s="48"/>
    </row>
    <row r="137" spans="1:7" ht="15.75">
      <c r="A137" s="36"/>
      <c r="B137" s="35"/>
      <c r="C137" s="7" t="s">
        <v>158</v>
      </c>
      <c r="D137" s="19">
        <v>5.5</v>
      </c>
      <c r="E137" s="10">
        <f t="shared" si="7"/>
        <v>0</v>
      </c>
      <c r="F137" s="5"/>
      <c r="G137" s="2"/>
    </row>
    <row r="138" spans="1:7" ht="15.75">
      <c r="A138" s="36"/>
      <c r="B138" s="35"/>
      <c r="C138" s="7" t="s">
        <v>159</v>
      </c>
      <c r="D138" s="19">
        <v>4.5</v>
      </c>
      <c r="E138" s="10">
        <f t="shared" si="7"/>
        <v>0</v>
      </c>
      <c r="F138" s="5"/>
      <c r="G138" s="2"/>
    </row>
    <row r="139" spans="1:7" ht="15.75">
      <c r="A139" s="36"/>
      <c r="B139" s="35"/>
      <c r="C139" s="7" t="s">
        <v>183</v>
      </c>
      <c r="D139" s="19">
        <v>4.5</v>
      </c>
      <c r="E139" s="10">
        <f t="shared" si="7"/>
        <v>0</v>
      </c>
      <c r="F139" s="5"/>
      <c r="G139" s="2"/>
    </row>
    <row r="140" spans="1:7" ht="15.75">
      <c r="A140" s="36"/>
      <c r="B140" s="35"/>
      <c r="C140" s="7" t="s">
        <v>184</v>
      </c>
      <c r="D140" s="19">
        <v>4.5</v>
      </c>
      <c r="E140" s="10">
        <f t="shared" si="7"/>
        <v>0</v>
      </c>
      <c r="F140" s="5"/>
      <c r="G140" s="2"/>
    </row>
    <row r="141" spans="1:7" ht="15.75">
      <c r="A141" s="36"/>
      <c r="B141" s="35"/>
      <c r="C141" s="7" t="s">
        <v>185</v>
      </c>
      <c r="D141" s="19">
        <v>4.5</v>
      </c>
      <c r="E141" s="10">
        <f t="shared" si="7"/>
        <v>0</v>
      </c>
      <c r="F141" s="5"/>
      <c r="G141" s="2"/>
    </row>
    <row r="142" spans="1:7" ht="15.75">
      <c r="A142" s="36"/>
      <c r="B142" s="35"/>
      <c r="C142" s="7" t="s">
        <v>160</v>
      </c>
      <c r="D142" s="19">
        <v>5.5</v>
      </c>
      <c r="E142" s="10">
        <f t="shared" si="7"/>
        <v>0</v>
      </c>
      <c r="F142" s="5"/>
      <c r="G142" s="2"/>
    </row>
    <row r="143" spans="1:7" ht="15.75">
      <c r="A143" s="36"/>
      <c r="B143" s="35"/>
      <c r="C143" s="7" t="s">
        <v>161</v>
      </c>
      <c r="D143" s="19">
        <v>5.5</v>
      </c>
      <c r="E143" s="10">
        <f t="shared" si="7"/>
        <v>0</v>
      </c>
      <c r="F143" s="5"/>
      <c r="G143" s="2"/>
    </row>
    <row r="144" spans="1:7" ht="15.75">
      <c r="A144" s="36"/>
      <c r="B144" s="35">
        <v>1</v>
      </c>
      <c r="C144" s="7" t="s">
        <v>105</v>
      </c>
      <c r="D144" s="19">
        <v>1.85</v>
      </c>
      <c r="E144" s="10">
        <f t="shared" si="7"/>
        <v>0</v>
      </c>
      <c r="F144" s="5"/>
      <c r="G144" s="2"/>
    </row>
    <row r="145" spans="1:7" ht="15.75">
      <c r="A145" s="36"/>
      <c r="B145" s="35">
        <v>89</v>
      </c>
      <c r="C145" s="7" t="s">
        <v>106</v>
      </c>
      <c r="D145" s="19">
        <v>1.85</v>
      </c>
      <c r="E145" s="10">
        <f t="shared" si="7"/>
        <v>0</v>
      </c>
      <c r="F145" s="5"/>
      <c r="G145" s="2"/>
    </row>
    <row r="146" spans="1:7" ht="15.75">
      <c r="A146" s="36"/>
      <c r="B146" s="35">
        <v>9</v>
      </c>
      <c r="C146" s="7" t="s">
        <v>107</v>
      </c>
      <c r="D146" s="19">
        <v>1.85</v>
      </c>
      <c r="E146" s="10">
        <f t="shared" si="7"/>
        <v>0</v>
      </c>
      <c r="F146" s="5"/>
      <c r="G146" s="2"/>
    </row>
    <row r="147" spans="1:7" ht="15.75">
      <c r="A147" s="36"/>
      <c r="B147" s="35">
        <v>140</v>
      </c>
      <c r="C147" s="7" t="s">
        <v>108</v>
      </c>
      <c r="D147" s="19">
        <v>1.85</v>
      </c>
      <c r="E147" s="10">
        <f t="shared" si="7"/>
        <v>0</v>
      </c>
      <c r="F147" s="5"/>
      <c r="G147" s="2"/>
    </row>
    <row r="148" spans="1:7" ht="15.75">
      <c r="A148" s="36"/>
      <c r="B148" s="35">
        <v>160</v>
      </c>
      <c r="C148" s="7" t="s">
        <v>109</v>
      </c>
      <c r="D148" s="19">
        <v>1.85</v>
      </c>
      <c r="E148" s="10">
        <f t="shared" si="7"/>
        <v>0</v>
      </c>
      <c r="F148" s="5"/>
      <c r="G148" s="2"/>
    </row>
    <row r="149" spans="1:7" ht="15.75">
      <c r="A149" s="36"/>
      <c r="B149" s="35">
        <v>131</v>
      </c>
      <c r="C149" s="7" t="s">
        <v>110</v>
      </c>
      <c r="D149" s="19">
        <v>1.85</v>
      </c>
      <c r="E149" s="10">
        <f t="shared" si="7"/>
        <v>0</v>
      </c>
      <c r="F149" s="5"/>
      <c r="G149" s="2"/>
    </row>
    <row r="150" spans="1:7" ht="15.75">
      <c r="A150" s="36"/>
      <c r="B150" s="35">
        <v>120</v>
      </c>
      <c r="C150" s="7" t="s">
        <v>111</v>
      </c>
      <c r="D150" s="19">
        <v>1.85</v>
      </c>
      <c r="E150" s="10">
        <f t="shared" si="7"/>
        <v>0</v>
      </c>
      <c r="F150" s="5"/>
      <c r="G150" s="2"/>
    </row>
    <row r="151" spans="1:7" ht="15.75">
      <c r="A151" s="36"/>
      <c r="B151" s="35">
        <v>90</v>
      </c>
      <c r="C151" s="7" t="s">
        <v>112</v>
      </c>
      <c r="D151" s="19">
        <v>1.85</v>
      </c>
      <c r="E151" s="10">
        <f t="shared" si="7"/>
        <v>0</v>
      </c>
      <c r="F151" s="5"/>
      <c r="G151" s="2"/>
    </row>
    <row r="152" spans="1:7" ht="15.75">
      <c r="A152" s="36"/>
      <c r="B152" s="35">
        <v>91</v>
      </c>
      <c r="C152" s="7" t="s">
        <v>113</v>
      </c>
      <c r="D152" s="19">
        <v>1.85</v>
      </c>
      <c r="E152" s="10">
        <f t="shared" si="7"/>
        <v>0</v>
      </c>
      <c r="F152" s="5"/>
      <c r="G152" s="2"/>
    </row>
    <row r="153" spans="1:7" ht="15.75">
      <c r="A153" s="36"/>
      <c r="B153" s="35">
        <v>71</v>
      </c>
      <c r="C153" s="7" t="s">
        <v>114</v>
      </c>
      <c r="D153" s="19">
        <v>1.85</v>
      </c>
      <c r="E153" s="10">
        <f t="shared" si="7"/>
        <v>0</v>
      </c>
      <c r="F153" s="5"/>
      <c r="G153" s="2"/>
    </row>
    <row r="154" spans="1:7" ht="15.75">
      <c r="A154" s="36"/>
      <c r="B154" s="35">
        <v>40</v>
      </c>
      <c r="C154" s="7" t="s">
        <v>115</v>
      </c>
      <c r="D154" s="19">
        <v>1.85</v>
      </c>
      <c r="E154" s="10">
        <f t="shared" si="7"/>
        <v>0</v>
      </c>
      <c r="F154" s="5"/>
      <c r="G154" s="2"/>
    </row>
    <row r="155" spans="1:7" ht="15.75">
      <c r="A155" s="36"/>
      <c r="B155" s="35">
        <v>70</v>
      </c>
      <c r="C155" s="7" t="s">
        <v>116</v>
      </c>
      <c r="D155" s="19">
        <v>1.85</v>
      </c>
      <c r="E155" s="10">
        <f t="shared" si="7"/>
        <v>0</v>
      </c>
      <c r="F155" s="5"/>
      <c r="G155" s="2"/>
    </row>
    <row r="156" spans="1:7" ht="15.75">
      <c r="A156" s="36"/>
      <c r="B156" s="35">
        <v>201</v>
      </c>
      <c r="C156" s="7" t="s">
        <v>117</v>
      </c>
      <c r="D156" s="19">
        <v>1.85</v>
      </c>
      <c r="E156" s="10">
        <f t="shared" si="7"/>
        <v>0</v>
      </c>
      <c r="F156" s="5"/>
      <c r="G156" s="2"/>
    </row>
    <row r="157" spans="1:7" ht="15.75">
      <c r="A157" s="36"/>
      <c r="B157" s="35">
        <v>229</v>
      </c>
      <c r="C157" s="7" t="s">
        <v>118</v>
      </c>
      <c r="D157" s="19">
        <v>1.85</v>
      </c>
      <c r="E157" s="10">
        <f t="shared" si="7"/>
        <v>0</v>
      </c>
      <c r="F157" s="5"/>
      <c r="G157" s="2"/>
    </row>
    <row r="158" spans="1:7" ht="15.75">
      <c r="A158" s="36"/>
      <c r="B158" s="35">
        <v>230</v>
      </c>
      <c r="C158" s="7" t="s">
        <v>119</v>
      </c>
      <c r="D158" s="19">
        <v>1.85</v>
      </c>
      <c r="E158" s="10">
        <f t="shared" si="7"/>
        <v>0</v>
      </c>
      <c r="F158" s="5"/>
      <c r="G158" s="2"/>
    </row>
    <row r="159" spans="1:7" ht="15.75">
      <c r="A159" s="36"/>
      <c r="B159" s="35">
        <v>225</v>
      </c>
      <c r="C159" s="7" t="s">
        <v>120</v>
      </c>
      <c r="D159" s="19">
        <v>1.85</v>
      </c>
      <c r="E159" s="10">
        <f t="shared" si="7"/>
        <v>0</v>
      </c>
      <c r="F159" s="5"/>
      <c r="G159" s="2"/>
    </row>
    <row r="160" spans="1:7" ht="15.75">
      <c r="A160" s="36"/>
      <c r="B160" s="35">
        <v>69</v>
      </c>
      <c r="C160" s="7" t="s">
        <v>121</v>
      </c>
      <c r="D160" s="19">
        <v>1.85</v>
      </c>
      <c r="E160" s="10">
        <f t="shared" si="7"/>
        <v>0</v>
      </c>
      <c r="F160" s="5"/>
      <c r="G160" s="2"/>
    </row>
    <row r="161" spans="1:7" ht="15.75">
      <c r="A161" s="36"/>
      <c r="B161" s="35">
        <v>33</v>
      </c>
      <c r="C161" s="7" t="s">
        <v>122</v>
      </c>
      <c r="D161" s="19">
        <v>1.85</v>
      </c>
      <c r="E161" s="10">
        <f t="shared" si="7"/>
        <v>0</v>
      </c>
      <c r="F161" s="5"/>
      <c r="G161" s="2"/>
    </row>
    <row r="162" spans="1:7" ht="15.75">
      <c r="A162" s="36"/>
      <c r="B162" s="35">
        <v>32</v>
      </c>
      <c r="C162" s="7" t="s">
        <v>123</v>
      </c>
      <c r="D162" s="19">
        <v>1.85</v>
      </c>
      <c r="E162" s="10">
        <f t="shared" si="7"/>
        <v>0</v>
      </c>
      <c r="F162" s="5"/>
      <c r="G162" s="2"/>
    </row>
    <row r="163" spans="1:7" ht="15.75">
      <c r="A163" s="36"/>
      <c r="B163" s="35">
        <v>10</v>
      </c>
      <c r="C163" s="7" t="s">
        <v>124</v>
      </c>
      <c r="D163" s="19">
        <v>1.85</v>
      </c>
      <c r="E163" s="10">
        <f t="shared" si="7"/>
        <v>0</v>
      </c>
      <c r="F163" s="5"/>
      <c r="G163" s="2"/>
    </row>
    <row r="164" spans="1:7" ht="15.75">
      <c r="A164" s="36"/>
      <c r="B164" s="35">
        <v>1</v>
      </c>
      <c r="C164" s="7" t="s">
        <v>125</v>
      </c>
      <c r="D164" s="19">
        <v>1.85</v>
      </c>
      <c r="E164" s="10">
        <f t="shared" si="7"/>
        <v>0</v>
      </c>
      <c r="F164" s="5"/>
      <c r="G164" s="2"/>
    </row>
    <row r="165" spans="1:7" ht="15.75">
      <c r="A165" s="36"/>
      <c r="B165" s="35">
        <v>9</v>
      </c>
      <c r="C165" s="7" t="s">
        <v>126</v>
      </c>
      <c r="D165" s="19">
        <v>1.85</v>
      </c>
      <c r="E165" s="10">
        <f t="shared" si="7"/>
        <v>0</v>
      </c>
      <c r="F165" s="5"/>
      <c r="G165" s="2"/>
    </row>
    <row r="166" spans="1:7" ht="15.75">
      <c r="A166" s="36"/>
      <c r="B166" s="35">
        <v>69</v>
      </c>
      <c r="C166" s="7" t="s">
        <v>127</v>
      </c>
      <c r="D166" s="19">
        <v>1.85</v>
      </c>
      <c r="E166" s="10">
        <f t="shared" si="7"/>
        <v>0</v>
      </c>
      <c r="F166" s="5"/>
      <c r="G166" s="2"/>
    </row>
    <row r="167" spans="1:7" ht="15.75">
      <c r="A167" s="36"/>
      <c r="B167" s="35">
        <v>260</v>
      </c>
      <c r="C167" s="7" t="s">
        <v>128</v>
      </c>
      <c r="D167" s="19">
        <v>1.85</v>
      </c>
      <c r="E167" s="10">
        <f t="shared" si="7"/>
        <v>0</v>
      </c>
      <c r="F167" s="5"/>
      <c r="G167" s="2"/>
    </row>
    <row r="168" spans="1:7" ht="15.75">
      <c r="A168" s="36"/>
      <c r="B168" s="35">
        <v>131</v>
      </c>
      <c r="C168" s="7" t="s">
        <v>129</v>
      </c>
      <c r="D168" s="19">
        <v>1.85</v>
      </c>
      <c r="E168" s="10">
        <f t="shared" si="7"/>
        <v>0</v>
      </c>
      <c r="F168" s="5"/>
      <c r="G168" s="2"/>
    </row>
    <row r="169" spans="1:7" ht="15.75">
      <c r="A169" s="36"/>
      <c r="B169" s="35">
        <v>239</v>
      </c>
      <c r="C169" s="7" t="s">
        <v>130</v>
      </c>
      <c r="D169" s="19">
        <v>1.85</v>
      </c>
      <c r="E169" s="10">
        <f t="shared" si="7"/>
        <v>0</v>
      </c>
      <c r="F169" s="5"/>
      <c r="G169" s="2"/>
    </row>
    <row r="170" spans="1:7" ht="15.75">
      <c r="A170" s="36"/>
      <c r="B170" s="35">
        <v>15</v>
      </c>
      <c r="C170" s="7" t="s">
        <v>131</v>
      </c>
      <c r="D170" s="19">
        <v>1.85</v>
      </c>
      <c r="E170" s="10">
        <f t="shared" si="7"/>
        <v>0</v>
      </c>
      <c r="F170" s="5"/>
      <c r="G170" s="2"/>
    </row>
    <row r="171" spans="1:7" ht="15.75">
      <c r="A171" s="36"/>
      <c r="B171" s="35">
        <v>10</v>
      </c>
      <c r="C171" s="7" t="s">
        <v>132</v>
      </c>
      <c r="D171" s="19">
        <v>1.85</v>
      </c>
      <c r="E171" s="10">
        <f t="shared" si="7"/>
        <v>0</v>
      </c>
      <c r="F171" s="5"/>
      <c r="G171" s="2"/>
    </row>
    <row r="172" spans="1:7" ht="15.75">
      <c r="A172" s="36"/>
      <c r="B172" s="35">
        <v>30</v>
      </c>
      <c r="C172" s="7" t="s">
        <v>133</v>
      </c>
      <c r="D172" s="19">
        <v>1.85</v>
      </c>
      <c r="E172" s="10">
        <f t="shared" si="7"/>
        <v>0</v>
      </c>
      <c r="F172" s="5"/>
      <c r="G172" s="2"/>
    </row>
    <row r="173" spans="1:7" ht="15.75">
      <c r="A173" s="36"/>
      <c r="B173" s="35">
        <v>41</v>
      </c>
      <c r="C173" s="7" t="s">
        <v>134</v>
      </c>
      <c r="D173" s="19">
        <v>1.85</v>
      </c>
      <c r="E173" s="10">
        <f t="shared" si="7"/>
        <v>0</v>
      </c>
      <c r="F173" s="5"/>
      <c r="G173" s="2"/>
    </row>
    <row r="174" spans="1:7" ht="15.75">
      <c r="A174" s="36"/>
      <c r="B174" s="35">
        <v>70</v>
      </c>
      <c r="C174" s="7" t="s">
        <v>135</v>
      </c>
      <c r="D174" s="19">
        <v>1.85</v>
      </c>
      <c r="E174" s="10">
        <f t="shared" si="7"/>
        <v>0</v>
      </c>
      <c r="F174" s="5"/>
      <c r="G174" s="2"/>
    </row>
    <row r="175" spans="1:7" ht="15.75">
      <c r="A175" s="36"/>
      <c r="B175" s="35">
        <v>65</v>
      </c>
      <c r="C175" s="7" t="s">
        <v>136</v>
      </c>
      <c r="D175" s="19">
        <v>1.85</v>
      </c>
      <c r="E175" s="10">
        <f t="shared" si="7"/>
        <v>0</v>
      </c>
      <c r="F175" s="5"/>
      <c r="G175" s="2"/>
    </row>
    <row r="176" spans="1:7" ht="15.75">
      <c r="A176" s="36"/>
      <c r="B176" s="35">
        <v>89</v>
      </c>
      <c r="C176" s="7" t="s">
        <v>137</v>
      </c>
      <c r="D176" s="19">
        <v>1.85</v>
      </c>
      <c r="E176" s="10">
        <f t="shared" si="7"/>
        <v>0</v>
      </c>
      <c r="F176" s="5"/>
      <c r="G176" s="2"/>
    </row>
    <row r="177" spans="1:7" ht="15.75">
      <c r="A177" s="36"/>
      <c r="B177" s="35">
        <v>90</v>
      </c>
      <c r="C177" s="7" t="s">
        <v>138</v>
      </c>
      <c r="D177" s="19">
        <v>1.85</v>
      </c>
      <c r="E177" s="10">
        <f t="shared" si="7"/>
        <v>0</v>
      </c>
      <c r="F177" s="5"/>
      <c r="G177" s="2"/>
    </row>
    <row r="178" spans="1:7" ht="15.75">
      <c r="A178" s="36"/>
      <c r="B178" s="35">
        <v>245</v>
      </c>
      <c r="C178" s="7" t="s">
        <v>139</v>
      </c>
      <c r="D178" s="19">
        <v>1.85</v>
      </c>
      <c r="E178" s="10">
        <f t="shared" si="7"/>
        <v>0</v>
      </c>
      <c r="F178" s="5"/>
      <c r="G178" s="2"/>
    </row>
    <row r="179" spans="1:7" ht="16.5" thickBot="1">
      <c r="A179" s="46"/>
      <c r="B179" s="39">
        <v>171</v>
      </c>
      <c r="C179" s="21" t="s">
        <v>140</v>
      </c>
      <c r="D179" s="19">
        <v>1.85</v>
      </c>
      <c r="E179" s="23">
        <f t="shared" si="7"/>
        <v>0</v>
      </c>
      <c r="F179" s="5"/>
      <c r="G179" s="2"/>
    </row>
    <row r="180" spans="1:7" ht="16.5" thickBot="1">
      <c r="A180" s="34"/>
      <c r="B180" s="33"/>
      <c r="C180" s="1"/>
      <c r="D180" s="30"/>
      <c r="E180" s="4"/>
      <c r="F180" s="5"/>
      <c r="G180" s="2"/>
    </row>
    <row r="181" spans="1:9" ht="20.25">
      <c r="A181" s="44"/>
      <c r="B181" s="37"/>
      <c r="C181" s="11" t="s">
        <v>141</v>
      </c>
      <c r="D181" s="15"/>
      <c r="E181" s="16"/>
      <c r="F181" s="5"/>
      <c r="G181" s="59"/>
      <c r="H181" s="63"/>
      <c r="I181" s="48"/>
    </row>
    <row r="182" spans="1:7" ht="15.75">
      <c r="A182" s="36"/>
      <c r="B182" s="35">
        <v>41806</v>
      </c>
      <c r="C182" s="54" t="s">
        <v>182</v>
      </c>
      <c r="D182" s="55">
        <v>3.35</v>
      </c>
      <c r="E182" s="10">
        <f>D182*A182</f>
        <v>0</v>
      </c>
      <c r="F182" s="5"/>
      <c r="G182" s="2"/>
    </row>
    <row r="183" spans="1:7" ht="20.25">
      <c r="A183" s="61"/>
      <c r="B183" s="62">
        <v>21801</v>
      </c>
      <c r="C183" s="52" t="s">
        <v>172</v>
      </c>
      <c r="D183" s="53">
        <v>3.4</v>
      </c>
      <c r="E183" s="10">
        <f>D183*A183</f>
        <v>0</v>
      </c>
      <c r="F183" s="5"/>
      <c r="G183" s="2"/>
    </row>
    <row r="184" spans="1:7" ht="15.75">
      <c r="A184" s="36"/>
      <c r="B184" s="35">
        <v>11802</v>
      </c>
      <c r="C184" s="8" t="s">
        <v>142</v>
      </c>
      <c r="D184" s="9">
        <v>3.35</v>
      </c>
      <c r="E184" s="10">
        <f>D184*A184</f>
        <v>0</v>
      </c>
      <c r="F184" s="5"/>
      <c r="G184" s="2"/>
    </row>
    <row r="185" spans="1:7" ht="15.75">
      <c r="A185" s="36"/>
      <c r="B185" s="35" t="s">
        <v>187</v>
      </c>
      <c r="C185" s="8" t="s">
        <v>186</v>
      </c>
      <c r="D185" s="9">
        <v>4.75</v>
      </c>
      <c r="E185" s="10">
        <f>D185*A185</f>
        <v>0</v>
      </c>
      <c r="F185" s="5"/>
      <c r="G185" s="2"/>
    </row>
    <row r="186" spans="1:7" ht="16.5" thickBot="1">
      <c r="A186" s="34"/>
      <c r="B186" s="33"/>
      <c r="C186" s="5"/>
      <c r="D186" s="3"/>
      <c r="E186" s="3"/>
      <c r="F186" s="5"/>
      <c r="G186" s="59"/>
    </row>
    <row r="187" spans="1:9" ht="20.25">
      <c r="A187" s="44"/>
      <c r="B187" s="37"/>
      <c r="C187" s="11" t="s">
        <v>143</v>
      </c>
      <c r="D187" s="15"/>
      <c r="E187" s="16"/>
      <c r="F187" s="5"/>
      <c r="G187" s="59"/>
      <c r="H187" s="63"/>
      <c r="I187" s="48"/>
    </row>
    <row r="188" spans="1:7" ht="15.75">
      <c r="A188" s="36"/>
      <c r="B188" s="35" t="s">
        <v>144</v>
      </c>
      <c r="C188" s="8" t="s">
        <v>145</v>
      </c>
      <c r="D188" s="9">
        <v>13.75</v>
      </c>
      <c r="E188" s="10">
        <f>D188*A188</f>
        <v>0</v>
      </c>
      <c r="F188" s="67"/>
      <c r="G188" s="2"/>
    </row>
    <row r="189" spans="1:7" ht="16.5" thickBot="1">
      <c r="A189" s="57"/>
      <c r="B189" s="49"/>
      <c r="C189" s="2"/>
      <c r="D189" s="4"/>
      <c r="E189" s="4"/>
      <c r="F189" s="67"/>
      <c r="G189" s="59"/>
    </row>
    <row r="190" spans="1:7" ht="18">
      <c r="A190" s="45"/>
      <c r="B190" s="38"/>
      <c r="C190" s="73" t="s">
        <v>212</v>
      </c>
      <c r="D190" s="12"/>
      <c r="E190" s="13"/>
      <c r="F190" s="67"/>
      <c r="G190" s="59"/>
    </row>
    <row r="191" spans="1:7" ht="15.75">
      <c r="A191" s="36"/>
      <c r="B191" s="35">
        <v>62024</v>
      </c>
      <c r="C191" s="8" t="s">
        <v>213</v>
      </c>
      <c r="D191" s="9">
        <v>15.25</v>
      </c>
      <c r="E191" s="10">
        <f aca="true" t="shared" si="8" ref="E191:E211">D191*A191</f>
        <v>0</v>
      </c>
      <c r="F191" s="67"/>
      <c r="G191" s="59"/>
    </row>
    <row r="192" spans="1:7" ht="15.75">
      <c r="A192" s="36"/>
      <c r="B192" s="35">
        <v>63001</v>
      </c>
      <c r="C192" s="8" t="s">
        <v>214</v>
      </c>
      <c r="D192" s="9">
        <v>3.95</v>
      </c>
      <c r="E192" s="10">
        <f t="shared" si="8"/>
        <v>0</v>
      </c>
      <c r="F192" s="67"/>
      <c r="G192" s="59"/>
    </row>
    <row r="193" spans="1:7" ht="15.75">
      <c r="A193" s="36"/>
      <c r="B193" s="35">
        <f>B192+1</f>
        <v>63002</v>
      </c>
      <c r="C193" s="8" t="s">
        <v>215</v>
      </c>
      <c r="D193" s="9">
        <v>3.95</v>
      </c>
      <c r="E193" s="10">
        <f t="shared" si="8"/>
        <v>0</v>
      </c>
      <c r="F193" s="67"/>
      <c r="G193" s="59"/>
    </row>
    <row r="194" spans="1:7" ht="15.75">
      <c r="A194" s="36"/>
      <c r="B194" s="35">
        <f aca="true" t="shared" si="9" ref="B194:B211">B193+1</f>
        <v>63003</v>
      </c>
      <c r="C194" s="8" t="s">
        <v>216</v>
      </c>
      <c r="D194" s="9">
        <v>3.95</v>
      </c>
      <c r="E194" s="10">
        <f t="shared" si="8"/>
        <v>0</v>
      </c>
      <c r="F194" s="67"/>
      <c r="G194" s="59"/>
    </row>
    <row r="195" spans="1:7" ht="15.75">
      <c r="A195" s="36"/>
      <c r="B195" s="35">
        <f t="shared" si="9"/>
        <v>63004</v>
      </c>
      <c r="C195" s="8" t="s">
        <v>220</v>
      </c>
      <c r="D195" s="9">
        <v>3.95</v>
      </c>
      <c r="E195" s="10">
        <f t="shared" si="8"/>
        <v>0</v>
      </c>
      <c r="F195" s="67"/>
      <c r="G195" s="59"/>
    </row>
    <row r="196" spans="1:7" ht="15.75">
      <c r="A196" s="36"/>
      <c r="B196" s="35">
        <f t="shared" si="9"/>
        <v>63005</v>
      </c>
      <c r="C196" s="8" t="s">
        <v>217</v>
      </c>
      <c r="D196" s="9">
        <v>3.95</v>
      </c>
      <c r="E196" s="10">
        <f t="shared" si="8"/>
        <v>0</v>
      </c>
      <c r="F196" s="67"/>
      <c r="G196" s="59"/>
    </row>
    <row r="197" spans="1:7" ht="15.75">
      <c r="A197" s="36"/>
      <c r="B197" s="35">
        <f t="shared" si="9"/>
        <v>63006</v>
      </c>
      <c r="C197" s="8" t="s">
        <v>221</v>
      </c>
      <c r="D197" s="9">
        <v>3.95</v>
      </c>
      <c r="E197" s="10">
        <f t="shared" si="8"/>
        <v>0</v>
      </c>
      <c r="F197" s="67"/>
      <c r="G197" s="59"/>
    </row>
    <row r="198" spans="1:7" ht="15.75">
      <c r="A198" s="36"/>
      <c r="B198" s="35">
        <f t="shared" si="9"/>
        <v>63007</v>
      </c>
      <c r="C198" s="8" t="s">
        <v>218</v>
      </c>
      <c r="D198" s="9">
        <v>3.95</v>
      </c>
      <c r="E198" s="10">
        <f t="shared" si="8"/>
        <v>0</v>
      </c>
      <c r="F198" s="67"/>
      <c r="G198" s="59"/>
    </row>
    <row r="199" spans="1:7" ht="15.75">
      <c r="A199" s="36"/>
      <c r="B199" s="35">
        <f t="shared" si="9"/>
        <v>63008</v>
      </c>
      <c r="C199" s="8" t="s">
        <v>219</v>
      </c>
      <c r="D199" s="9">
        <v>3.95</v>
      </c>
      <c r="E199" s="10">
        <f t="shared" si="8"/>
        <v>0</v>
      </c>
      <c r="F199" s="67"/>
      <c r="G199" s="59"/>
    </row>
    <row r="200" spans="1:7" ht="15.75">
      <c r="A200" s="36"/>
      <c r="B200" s="35">
        <f t="shared" si="9"/>
        <v>63009</v>
      </c>
      <c r="C200" s="8" t="s">
        <v>222</v>
      </c>
      <c r="D200" s="9">
        <v>3.95</v>
      </c>
      <c r="E200" s="10">
        <f t="shared" si="8"/>
        <v>0</v>
      </c>
      <c r="F200" s="67"/>
      <c r="G200" s="59"/>
    </row>
    <row r="201" spans="1:7" ht="15.75">
      <c r="A201" s="36"/>
      <c r="B201" s="35">
        <v>63011</v>
      </c>
      <c r="C201" s="8" t="s">
        <v>223</v>
      </c>
      <c r="D201" s="9">
        <v>3.95</v>
      </c>
      <c r="E201" s="10">
        <f t="shared" si="8"/>
        <v>0</v>
      </c>
      <c r="F201" s="67"/>
      <c r="G201" s="59"/>
    </row>
    <row r="202" spans="1:7" ht="15.75">
      <c r="A202" s="36"/>
      <c r="B202" s="35">
        <v>63013</v>
      </c>
      <c r="C202" s="8" t="s">
        <v>149</v>
      </c>
      <c r="D202" s="9">
        <v>3.95</v>
      </c>
      <c r="E202" s="10">
        <f t="shared" si="8"/>
        <v>0</v>
      </c>
      <c r="F202" s="67"/>
      <c r="G202" s="59"/>
    </row>
    <row r="203" spans="1:7" ht="15.75">
      <c r="A203" s="36"/>
      <c r="B203" s="35">
        <f t="shared" si="9"/>
        <v>63014</v>
      </c>
      <c r="C203" s="8" t="s">
        <v>224</v>
      </c>
      <c r="D203" s="9">
        <v>3.95</v>
      </c>
      <c r="E203" s="10">
        <f t="shared" si="8"/>
        <v>0</v>
      </c>
      <c r="F203" s="67"/>
      <c r="G203" s="59"/>
    </row>
    <row r="204" spans="1:7" ht="15.75">
      <c r="A204" s="36"/>
      <c r="B204" s="35">
        <v>63016</v>
      </c>
      <c r="C204" s="8" t="s">
        <v>225</v>
      </c>
      <c r="D204" s="9">
        <v>3.95</v>
      </c>
      <c r="E204" s="10">
        <f t="shared" si="8"/>
        <v>0</v>
      </c>
      <c r="F204" s="67"/>
      <c r="G204" s="59"/>
    </row>
    <row r="205" spans="1:7" ht="15.75">
      <c r="A205" s="36"/>
      <c r="B205" s="35">
        <f t="shared" si="9"/>
        <v>63017</v>
      </c>
      <c r="C205" s="8" t="s">
        <v>226</v>
      </c>
      <c r="D205" s="9">
        <v>3.95</v>
      </c>
      <c r="E205" s="10">
        <f t="shared" si="8"/>
        <v>0</v>
      </c>
      <c r="F205" s="67"/>
      <c r="G205" s="59"/>
    </row>
    <row r="206" spans="1:7" ht="15.75">
      <c r="A206" s="36"/>
      <c r="B206" s="35">
        <f t="shared" si="9"/>
        <v>63018</v>
      </c>
      <c r="C206" s="8" t="s">
        <v>227</v>
      </c>
      <c r="D206" s="9">
        <v>3.95</v>
      </c>
      <c r="E206" s="10">
        <f t="shared" si="8"/>
        <v>0</v>
      </c>
      <c r="F206" s="67"/>
      <c r="G206" s="59"/>
    </row>
    <row r="207" spans="1:7" ht="15.75">
      <c r="A207" s="36"/>
      <c r="B207" s="35">
        <f t="shared" si="9"/>
        <v>63019</v>
      </c>
      <c r="C207" s="8" t="s">
        <v>228</v>
      </c>
      <c r="D207" s="9">
        <v>3.95</v>
      </c>
      <c r="E207" s="10">
        <f t="shared" si="8"/>
        <v>0</v>
      </c>
      <c r="F207" s="67"/>
      <c r="G207" s="59"/>
    </row>
    <row r="208" spans="1:7" ht="15.75">
      <c r="A208" s="36"/>
      <c r="B208" s="35">
        <f t="shared" si="9"/>
        <v>63020</v>
      </c>
      <c r="C208" s="8" t="s">
        <v>229</v>
      </c>
      <c r="D208" s="9">
        <v>3.95</v>
      </c>
      <c r="E208" s="10">
        <f t="shared" si="8"/>
        <v>0</v>
      </c>
      <c r="F208" s="67"/>
      <c r="G208" s="59"/>
    </row>
    <row r="209" spans="1:7" ht="15.75">
      <c r="A209" s="36"/>
      <c r="B209" s="35">
        <f t="shared" si="9"/>
        <v>63021</v>
      </c>
      <c r="C209" s="8" t="s">
        <v>230</v>
      </c>
      <c r="D209" s="9">
        <v>3.95</v>
      </c>
      <c r="E209" s="10">
        <f t="shared" si="8"/>
        <v>0</v>
      </c>
      <c r="F209" s="67"/>
      <c r="G209" s="59"/>
    </row>
    <row r="210" spans="1:7" ht="15.75">
      <c r="A210" s="36"/>
      <c r="B210" s="35">
        <f t="shared" si="9"/>
        <v>63022</v>
      </c>
      <c r="C210" s="8" t="s">
        <v>231</v>
      </c>
      <c r="D210" s="9">
        <v>3.95</v>
      </c>
      <c r="E210" s="10">
        <f t="shared" si="8"/>
        <v>0</v>
      </c>
      <c r="F210" s="67"/>
      <c r="G210" s="59"/>
    </row>
    <row r="211" spans="1:7" ht="16.5" thickBot="1">
      <c r="A211" s="46"/>
      <c r="B211" s="39">
        <f t="shared" si="9"/>
        <v>63023</v>
      </c>
      <c r="C211" s="25" t="s">
        <v>232</v>
      </c>
      <c r="D211" s="22">
        <v>3.95</v>
      </c>
      <c r="E211" s="23">
        <f t="shared" si="8"/>
        <v>0</v>
      </c>
      <c r="F211" s="67"/>
      <c r="G211" s="59"/>
    </row>
    <row r="212" spans="1:7" ht="16.5" thickBot="1">
      <c r="A212" s="57"/>
      <c r="B212" s="49"/>
      <c r="C212" s="2"/>
      <c r="D212" s="4"/>
      <c r="E212" s="4"/>
      <c r="F212" s="67"/>
      <c r="G212" s="59"/>
    </row>
    <row r="213" spans="1:7" ht="18">
      <c r="A213" s="57"/>
      <c r="B213" s="74"/>
      <c r="C213" s="73" t="s">
        <v>233</v>
      </c>
      <c r="D213" s="12"/>
      <c r="E213" s="13"/>
      <c r="F213" s="67"/>
      <c r="G213" s="59"/>
    </row>
    <row r="214" spans="1:7" ht="15.75">
      <c r="A214" s="57"/>
      <c r="B214" s="41">
        <v>64004</v>
      </c>
      <c r="C214" s="8" t="s">
        <v>234</v>
      </c>
      <c r="D214" s="9">
        <v>4.2</v>
      </c>
      <c r="E214" s="10">
        <f>D214*A214</f>
        <v>0</v>
      </c>
      <c r="F214" s="67"/>
      <c r="G214" s="59"/>
    </row>
    <row r="215" spans="1:7" ht="15.75">
      <c r="A215" s="57"/>
      <c r="B215" s="41">
        <v>64001</v>
      </c>
      <c r="C215" s="8" t="s">
        <v>235</v>
      </c>
      <c r="D215" s="9">
        <v>3.8</v>
      </c>
      <c r="E215" s="10">
        <f>D215*A215</f>
        <v>0</v>
      </c>
      <c r="F215" s="67"/>
      <c r="G215" s="59"/>
    </row>
    <row r="216" spans="1:7" ht="15.75">
      <c r="A216" s="57"/>
      <c r="B216" s="41">
        <v>64002</v>
      </c>
      <c r="C216" s="8" t="s">
        <v>236</v>
      </c>
      <c r="D216" s="9">
        <v>3.8</v>
      </c>
      <c r="E216" s="10">
        <f>D216*A216</f>
        <v>0</v>
      </c>
      <c r="F216" s="67"/>
      <c r="G216" s="59"/>
    </row>
    <row r="217" spans="1:7" ht="16.5" thickBot="1">
      <c r="A217" s="57"/>
      <c r="B217" s="75">
        <v>64003</v>
      </c>
      <c r="C217" s="25" t="s">
        <v>237</v>
      </c>
      <c r="D217" s="22">
        <v>3.8</v>
      </c>
      <c r="E217" s="23">
        <f>D217*A217</f>
        <v>0</v>
      </c>
      <c r="F217" s="67"/>
      <c r="G217" s="59"/>
    </row>
    <row r="218" spans="1:7" ht="16.5" thickBot="1">
      <c r="A218" s="57"/>
      <c r="B218" s="49"/>
      <c r="C218" s="2"/>
      <c r="D218" s="4"/>
      <c r="E218" s="4"/>
      <c r="F218" s="67"/>
      <c r="G218" s="59"/>
    </row>
    <row r="219" spans="1:7" ht="20.25">
      <c r="A219" s="45"/>
      <c r="B219" s="38"/>
      <c r="C219" s="11" t="s">
        <v>146</v>
      </c>
      <c r="D219" s="12"/>
      <c r="E219" s="13"/>
      <c r="F219" s="5"/>
      <c r="G219" s="59"/>
    </row>
    <row r="220" spans="1:7" ht="15.75">
      <c r="A220" s="36"/>
      <c r="B220" s="35"/>
      <c r="C220" s="18" t="s">
        <v>147</v>
      </c>
      <c r="D220" s="9"/>
      <c r="E220" s="10"/>
      <c r="F220" s="5"/>
      <c r="G220" s="59"/>
    </row>
    <row r="221" spans="1:7" ht="15.75">
      <c r="A221" s="36"/>
      <c r="B221" s="35">
        <v>62911</v>
      </c>
      <c r="C221" s="8" t="s">
        <v>180</v>
      </c>
      <c r="D221" s="9">
        <v>4.3</v>
      </c>
      <c r="E221" s="10">
        <f aca="true" t="shared" si="10" ref="E221:E231">D221*A221</f>
        <v>0</v>
      </c>
      <c r="F221" s="5"/>
      <c r="G221" s="2"/>
    </row>
    <row r="222" spans="1:7" ht="15.75">
      <c r="A222" s="36"/>
      <c r="B222" s="35">
        <v>62909</v>
      </c>
      <c r="C222" s="8" t="s">
        <v>181</v>
      </c>
      <c r="D222" s="9">
        <v>4.3</v>
      </c>
      <c r="E222" s="10">
        <f t="shared" si="10"/>
        <v>0</v>
      </c>
      <c r="F222" s="5"/>
      <c r="G222" s="2"/>
    </row>
    <row r="223" spans="1:7" ht="15.75">
      <c r="A223" s="36"/>
      <c r="B223" s="35">
        <v>62901</v>
      </c>
      <c r="C223" s="18" t="s">
        <v>175</v>
      </c>
      <c r="D223" s="9">
        <v>4.3</v>
      </c>
      <c r="E223" s="10">
        <f t="shared" si="10"/>
        <v>0</v>
      </c>
      <c r="F223" s="5"/>
      <c r="G223" s="2"/>
    </row>
    <row r="224" spans="1:7" ht="15.75">
      <c r="A224" s="36"/>
      <c r="B224" s="35">
        <v>62906</v>
      </c>
      <c r="C224" s="18" t="s">
        <v>176</v>
      </c>
      <c r="D224" s="9">
        <v>4.3</v>
      </c>
      <c r="E224" s="10">
        <f t="shared" si="10"/>
        <v>0</v>
      </c>
      <c r="F224" s="5"/>
      <c r="G224" s="2"/>
    </row>
    <row r="225" spans="1:7" ht="15.75">
      <c r="A225" s="36"/>
      <c r="B225" s="35">
        <v>62908</v>
      </c>
      <c r="C225" s="18" t="s">
        <v>177</v>
      </c>
      <c r="D225" s="9">
        <v>4.3</v>
      </c>
      <c r="E225" s="10">
        <f t="shared" si="10"/>
        <v>0</v>
      </c>
      <c r="F225" s="5"/>
      <c r="G225" s="2"/>
    </row>
    <row r="226" spans="1:7" ht="15.75">
      <c r="A226" s="41"/>
      <c r="B226" s="35">
        <v>61620</v>
      </c>
      <c r="C226" s="8" t="s">
        <v>165</v>
      </c>
      <c r="D226" s="9">
        <v>4.3</v>
      </c>
      <c r="E226" s="10">
        <f t="shared" si="10"/>
        <v>0</v>
      </c>
      <c r="F226" s="5"/>
      <c r="G226" s="2"/>
    </row>
    <row r="227" spans="1:7" ht="15.75">
      <c r="A227" s="36"/>
      <c r="B227" s="42">
        <v>61621</v>
      </c>
      <c r="C227" s="6" t="s">
        <v>166</v>
      </c>
      <c r="D227" s="9">
        <v>4.3</v>
      </c>
      <c r="E227" s="10">
        <f t="shared" si="10"/>
        <v>0</v>
      </c>
      <c r="F227" s="5"/>
      <c r="G227" s="2"/>
    </row>
    <row r="228" spans="1:256" s="56" customFormat="1" ht="15.75">
      <c r="A228" s="36"/>
      <c r="B228" s="35">
        <v>61569</v>
      </c>
      <c r="C228" s="8" t="s">
        <v>148</v>
      </c>
      <c r="D228" s="9">
        <v>4.3</v>
      </c>
      <c r="E228" s="10">
        <f t="shared" si="10"/>
        <v>0</v>
      </c>
      <c r="F228" s="2"/>
      <c r="G228" s="4"/>
      <c r="H228" s="4"/>
      <c r="I228" s="49"/>
      <c r="J228" s="2"/>
      <c r="K228" s="4"/>
      <c r="L228" s="4"/>
      <c r="M228" s="49"/>
      <c r="N228" s="2"/>
      <c r="O228" s="4"/>
      <c r="P228" s="4"/>
      <c r="Q228" s="49"/>
      <c r="R228" s="2"/>
      <c r="S228" s="4"/>
      <c r="T228" s="4"/>
      <c r="U228" s="49"/>
      <c r="V228" s="2"/>
      <c r="W228" s="4"/>
      <c r="X228" s="4"/>
      <c r="Y228" s="49"/>
      <c r="Z228" s="2"/>
      <c r="AA228" s="4"/>
      <c r="AB228" s="4"/>
      <c r="AC228" s="49"/>
      <c r="AD228" s="2"/>
      <c r="AE228" s="4"/>
      <c r="AF228" s="4"/>
      <c r="AG228" s="49"/>
      <c r="AH228" s="2"/>
      <c r="AI228" s="4"/>
      <c r="AJ228" s="4"/>
      <c r="AK228" s="49"/>
      <c r="AL228" s="2"/>
      <c r="AM228" s="4"/>
      <c r="AN228" s="4"/>
      <c r="AO228" s="49"/>
      <c r="AP228" s="2"/>
      <c r="AQ228" s="4"/>
      <c r="AR228" s="4"/>
      <c r="AS228" s="49"/>
      <c r="AT228" s="2"/>
      <c r="AU228" s="4"/>
      <c r="AV228" s="4"/>
      <c r="AW228" s="49"/>
      <c r="AX228" s="2"/>
      <c r="AY228" s="4"/>
      <c r="AZ228" s="4"/>
      <c r="BA228" s="49"/>
      <c r="BB228" s="2"/>
      <c r="BC228" s="4"/>
      <c r="BD228" s="4"/>
      <c r="BE228" s="49"/>
      <c r="BF228" s="2"/>
      <c r="BG228" s="4"/>
      <c r="BH228" s="4"/>
      <c r="BI228" s="49"/>
      <c r="BJ228" s="2"/>
      <c r="BK228" s="4"/>
      <c r="BL228" s="4"/>
      <c r="BM228" s="49"/>
      <c r="BN228" s="2"/>
      <c r="BO228" s="4"/>
      <c r="BP228" s="4"/>
      <c r="BQ228" s="49"/>
      <c r="BR228" s="2"/>
      <c r="BS228" s="4"/>
      <c r="BT228" s="4"/>
      <c r="BU228" s="49"/>
      <c r="BV228" s="2"/>
      <c r="BW228" s="4"/>
      <c r="BX228" s="4"/>
      <c r="BY228" s="49"/>
      <c r="BZ228" s="2"/>
      <c r="CA228" s="4"/>
      <c r="CB228" s="4"/>
      <c r="CC228" s="49"/>
      <c r="CD228" s="2"/>
      <c r="CE228" s="4"/>
      <c r="CF228" s="4"/>
      <c r="CG228" s="49"/>
      <c r="CH228" s="2"/>
      <c r="CI228" s="4"/>
      <c r="CJ228" s="4"/>
      <c r="CK228" s="49"/>
      <c r="CL228" s="2"/>
      <c r="CM228" s="4"/>
      <c r="CN228" s="4"/>
      <c r="CO228" s="49"/>
      <c r="CP228" s="2"/>
      <c r="CQ228" s="4"/>
      <c r="CR228" s="4"/>
      <c r="CS228" s="49"/>
      <c r="CT228" s="2"/>
      <c r="CU228" s="4"/>
      <c r="CV228" s="4"/>
      <c r="CW228" s="49"/>
      <c r="CX228" s="2"/>
      <c r="CY228" s="4"/>
      <c r="CZ228" s="4"/>
      <c r="DA228" s="49"/>
      <c r="DB228" s="2"/>
      <c r="DC228" s="4"/>
      <c r="DD228" s="4"/>
      <c r="DE228" s="49"/>
      <c r="DF228" s="2"/>
      <c r="DG228" s="4"/>
      <c r="DH228" s="4"/>
      <c r="DI228" s="49"/>
      <c r="DJ228" s="2"/>
      <c r="DK228" s="4"/>
      <c r="DL228" s="4"/>
      <c r="DM228" s="49"/>
      <c r="DN228" s="2"/>
      <c r="DO228" s="4"/>
      <c r="DP228" s="4"/>
      <c r="DQ228" s="49"/>
      <c r="DR228" s="2"/>
      <c r="DS228" s="4"/>
      <c r="DT228" s="4"/>
      <c r="DU228" s="49"/>
      <c r="DV228" s="2"/>
      <c r="DW228" s="4"/>
      <c r="DX228" s="4"/>
      <c r="DY228" s="49"/>
      <c r="DZ228" s="2"/>
      <c r="EA228" s="4"/>
      <c r="EB228" s="4"/>
      <c r="EC228" s="49"/>
      <c r="ED228" s="2"/>
      <c r="EE228" s="4"/>
      <c r="EF228" s="4"/>
      <c r="EG228" s="49"/>
      <c r="EH228" s="2"/>
      <c r="EI228" s="4"/>
      <c r="EJ228" s="4"/>
      <c r="EK228" s="49"/>
      <c r="EL228" s="2"/>
      <c r="EM228" s="4"/>
      <c r="EN228" s="4"/>
      <c r="EO228" s="49"/>
      <c r="EP228" s="2"/>
      <c r="EQ228" s="4"/>
      <c r="ER228" s="4"/>
      <c r="ES228" s="49"/>
      <c r="ET228" s="2"/>
      <c r="EU228" s="4"/>
      <c r="EV228" s="4"/>
      <c r="EW228" s="49"/>
      <c r="EX228" s="2"/>
      <c r="EY228" s="4"/>
      <c r="EZ228" s="4"/>
      <c r="FA228" s="49"/>
      <c r="FB228" s="2"/>
      <c r="FC228" s="4"/>
      <c r="FD228" s="4"/>
      <c r="FE228" s="49"/>
      <c r="FF228" s="2"/>
      <c r="FG228" s="4"/>
      <c r="FH228" s="4"/>
      <c r="FI228" s="49"/>
      <c r="FJ228" s="2"/>
      <c r="FK228" s="4"/>
      <c r="FL228" s="4"/>
      <c r="FM228" s="49"/>
      <c r="FN228" s="2"/>
      <c r="FO228" s="4"/>
      <c r="FP228" s="4"/>
      <c r="FQ228" s="49"/>
      <c r="FR228" s="2"/>
      <c r="FS228" s="4"/>
      <c r="FT228" s="4"/>
      <c r="FU228" s="49"/>
      <c r="FV228" s="2"/>
      <c r="FW228" s="4"/>
      <c r="FX228" s="4"/>
      <c r="FY228" s="49"/>
      <c r="FZ228" s="2"/>
      <c r="GA228" s="4"/>
      <c r="GB228" s="4"/>
      <c r="GC228" s="49"/>
      <c r="GD228" s="2"/>
      <c r="GE228" s="4"/>
      <c r="GF228" s="4"/>
      <c r="GG228" s="49"/>
      <c r="GH228" s="2"/>
      <c r="GI228" s="4"/>
      <c r="GJ228" s="4"/>
      <c r="GK228" s="49"/>
      <c r="GL228" s="2"/>
      <c r="GM228" s="4"/>
      <c r="GN228" s="4"/>
      <c r="GO228" s="49"/>
      <c r="GP228" s="2"/>
      <c r="GQ228" s="4"/>
      <c r="GR228" s="4"/>
      <c r="GS228" s="49"/>
      <c r="GT228" s="2"/>
      <c r="GU228" s="4"/>
      <c r="GV228" s="4"/>
      <c r="GW228" s="49"/>
      <c r="GX228" s="2"/>
      <c r="GY228" s="4"/>
      <c r="GZ228" s="4"/>
      <c r="HA228" s="49"/>
      <c r="HB228" s="2"/>
      <c r="HC228" s="4"/>
      <c r="HD228" s="4"/>
      <c r="HE228" s="49"/>
      <c r="HF228" s="2"/>
      <c r="HG228" s="4"/>
      <c r="HH228" s="4"/>
      <c r="HI228" s="49"/>
      <c r="HJ228" s="2"/>
      <c r="HK228" s="4"/>
      <c r="HL228" s="4"/>
      <c r="HM228" s="49"/>
      <c r="HN228" s="2"/>
      <c r="HO228" s="4"/>
      <c r="HP228" s="4"/>
      <c r="HQ228" s="49"/>
      <c r="HR228" s="2"/>
      <c r="HS228" s="4"/>
      <c r="HT228" s="4"/>
      <c r="HU228" s="49"/>
      <c r="HV228" s="2"/>
      <c r="HW228" s="4"/>
      <c r="HX228" s="4"/>
      <c r="HY228" s="49"/>
      <c r="HZ228" s="2"/>
      <c r="IA228" s="4"/>
      <c r="IB228" s="4"/>
      <c r="IC228" s="49"/>
      <c r="ID228" s="2"/>
      <c r="IE228" s="4"/>
      <c r="IF228" s="4"/>
      <c r="IG228" s="49"/>
      <c r="IH228" s="2"/>
      <c r="II228" s="4"/>
      <c r="IJ228" s="4"/>
      <c r="IK228" s="49"/>
      <c r="IL228" s="2"/>
      <c r="IM228" s="4"/>
      <c r="IN228" s="4"/>
      <c r="IO228" s="49"/>
      <c r="IP228" s="2"/>
      <c r="IQ228" s="4"/>
      <c r="IR228" s="4"/>
      <c r="IS228" s="49"/>
      <c r="IT228" s="2"/>
      <c r="IU228" s="4"/>
      <c r="IV228" s="4"/>
    </row>
    <row r="229" spans="1:256" s="56" customFormat="1" ht="15.75">
      <c r="A229" s="36"/>
      <c r="B229" s="35">
        <v>61600</v>
      </c>
      <c r="C229" s="8" t="s">
        <v>243</v>
      </c>
      <c r="D229" s="9">
        <v>4.3</v>
      </c>
      <c r="E229" s="10">
        <f t="shared" si="10"/>
        <v>0</v>
      </c>
      <c r="F229" s="2"/>
      <c r="G229" s="4"/>
      <c r="H229" s="4"/>
      <c r="I229" s="49"/>
      <c r="J229" s="2"/>
      <c r="K229" s="4"/>
      <c r="L229" s="4"/>
      <c r="M229" s="49"/>
      <c r="N229" s="2"/>
      <c r="O229" s="4"/>
      <c r="P229" s="4"/>
      <c r="Q229" s="49"/>
      <c r="R229" s="2"/>
      <c r="S229" s="4"/>
      <c r="T229" s="4"/>
      <c r="U229" s="49"/>
      <c r="V229" s="2"/>
      <c r="W229" s="4"/>
      <c r="X229" s="4"/>
      <c r="Y229" s="49"/>
      <c r="Z229" s="2"/>
      <c r="AA229" s="4"/>
      <c r="AB229" s="4"/>
      <c r="AC229" s="49"/>
      <c r="AD229" s="2"/>
      <c r="AE229" s="4"/>
      <c r="AF229" s="4"/>
      <c r="AG229" s="49"/>
      <c r="AH229" s="2"/>
      <c r="AI229" s="4"/>
      <c r="AJ229" s="4"/>
      <c r="AK229" s="49"/>
      <c r="AL229" s="2"/>
      <c r="AM229" s="4"/>
      <c r="AN229" s="4"/>
      <c r="AO229" s="49"/>
      <c r="AP229" s="2"/>
      <c r="AQ229" s="4"/>
      <c r="AR229" s="4"/>
      <c r="AS229" s="49"/>
      <c r="AT229" s="2"/>
      <c r="AU229" s="4"/>
      <c r="AV229" s="4"/>
      <c r="AW229" s="49"/>
      <c r="AX229" s="2"/>
      <c r="AY229" s="4"/>
      <c r="AZ229" s="4"/>
      <c r="BA229" s="49"/>
      <c r="BB229" s="2"/>
      <c r="BC229" s="4"/>
      <c r="BD229" s="4"/>
      <c r="BE229" s="49"/>
      <c r="BF229" s="2"/>
      <c r="BG229" s="4"/>
      <c r="BH229" s="4"/>
      <c r="BI229" s="49"/>
      <c r="BJ229" s="2"/>
      <c r="BK229" s="4"/>
      <c r="BL229" s="4"/>
      <c r="BM229" s="49"/>
      <c r="BN229" s="2"/>
      <c r="BO229" s="4"/>
      <c r="BP229" s="4"/>
      <c r="BQ229" s="49"/>
      <c r="BR229" s="2"/>
      <c r="BS229" s="4"/>
      <c r="BT229" s="4"/>
      <c r="BU229" s="49"/>
      <c r="BV229" s="2"/>
      <c r="BW229" s="4"/>
      <c r="BX229" s="4"/>
      <c r="BY229" s="49"/>
      <c r="BZ229" s="2"/>
      <c r="CA229" s="4"/>
      <c r="CB229" s="4"/>
      <c r="CC229" s="49"/>
      <c r="CD229" s="2"/>
      <c r="CE229" s="4"/>
      <c r="CF229" s="4"/>
      <c r="CG229" s="49"/>
      <c r="CH229" s="2"/>
      <c r="CI229" s="4"/>
      <c r="CJ229" s="4"/>
      <c r="CK229" s="49"/>
      <c r="CL229" s="2"/>
      <c r="CM229" s="4"/>
      <c r="CN229" s="4"/>
      <c r="CO229" s="49"/>
      <c r="CP229" s="2"/>
      <c r="CQ229" s="4"/>
      <c r="CR229" s="4"/>
      <c r="CS229" s="49"/>
      <c r="CT229" s="2"/>
      <c r="CU229" s="4"/>
      <c r="CV229" s="4"/>
      <c r="CW229" s="49"/>
      <c r="CX229" s="2"/>
      <c r="CY229" s="4"/>
      <c r="CZ229" s="4"/>
      <c r="DA229" s="49"/>
      <c r="DB229" s="2"/>
      <c r="DC229" s="4"/>
      <c r="DD229" s="4"/>
      <c r="DE229" s="49"/>
      <c r="DF229" s="2"/>
      <c r="DG229" s="4"/>
      <c r="DH229" s="4"/>
      <c r="DI229" s="49"/>
      <c r="DJ229" s="2"/>
      <c r="DK229" s="4"/>
      <c r="DL229" s="4"/>
      <c r="DM229" s="49"/>
      <c r="DN229" s="2"/>
      <c r="DO229" s="4"/>
      <c r="DP229" s="4"/>
      <c r="DQ229" s="49"/>
      <c r="DR229" s="2"/>
      <c r="DS229" s="4"/>
      <c r="DT229" s="4"/>
      <c r="DU229" s="49"/>
      <c r="DV229" s="2"/>
      <c r="DW229" s="4"/>
      <c r="DX229" s="4"/>
      <c r="DY229" s="49"/>
      <c r="DZ229" s="2"/>
      <c r="EA229" s="4"/>
      <c r="EB229" s="4"/>
      <c r="EC229" s="49"/>
      <c r="ED229" s="2"/>
      <c r="EE229" s="4"/>
      <c r="EF229" s="4"/>
      <c r="EG229" s="49"/>
      <c r="EH229" s="2"/>
      <c r="EI229" s="4"/>
      <c r="EJ229" s="4"/>
      <c r="EK229" s="49"/>
      <c r="EL229" s="2"/>
      <c r="EM229" s="4"/>
      <c r="EN229" s="4"/>
      <c r="EO229" s="49"/>
      <c r="EP229" s="2"/>
      <c r="EQ229" s="4"/>
      <c r="ER229" s="4"/>
      <c r="ES229" s="49"/>
      <c r="ET229" s="2"/>
      <c r="EU229" s="4"/>
      <c r="EV229" s="4"/>
      <c r="EW229" s="49"/>
      <c r="EX229" s="2"/>
      <c r="EY229" s="4"/>
      <c r="EZ229" s="4"/>
      <c r="FA229" s="49"/>
      <c r="FB229" s="2"/>
      <c r="FC229" s="4"/>
      <c r="FD229" s="4"/>
      <c r="FE229" s="49"/>
      <c r="FF229" s="2"/>
      <c r="FG229" s="4"/>
      <c r="FH229" s="4"/>
      <c r="FI229" s="49"/>
      <c r="FJ229" s="2"/>
      <c r="FK229" s="4"/>
      <c r="FL229" s="4"/>
      <c r="FM229" s="49"/>
      <c r="FN229" s="2"/>
      <c r="FO229" s="4"/>
      <c r="FP229" s="4"/>
      <c r="FQ229" s="49"/>
      <c r="FR229" s="2"/>
      <c r="FS229" s="4"/>
      <c r="FT229" s="4"/>
      <c r="FU229" s="49"/>
      <c r="FV229" s="2"/>
      <c r="FW229" s="4"/>
      <c r="FX229" s="4"/>
      <c r="FY229" s="49"/>
      <c r="FZ229" s="2"/>
      <c r="GA229" s="4"/>
      <c r="GB229" s="4"/>
      <c r="GC229" s="49"/>
      <c r="GD229" s="2"/>
      <c r="GE229" s="4"/>
      <c r="GF229" s="4"/>
      <c r="GG229" s="49"/>
      <c r="GH229" s="2"/>
      <c r="GI229" s="4"/>
      <c r="GJ229" s="4"/>
      <c r="GK229" s="49"/>
      <c r="GL229" s="2"/>
      <c r="GM229" s="4"/>
      <c r="GN229" s="4"/>
      <c r="GO229" s="49"/>
      <c r="GP229" s="2"/>
      <c r="GQ229" s="4"/>
      <c r="GR229" s="4"/>
      <c r="GS229" s="49"/>
      <c r="GT229" s="2"/>
      <c r="GU229" s="4"/>
      <c r="GV229" s="4"/>
      <c r="GW229" s="49"/>
      <c r="GX229" s="2"/>
      <c r="GY229" s="4"/>
      <c r="GZ229" s="4"/>
      <c r="HA229" s="49"/>
      <c r="HB229" s="2"/>
      <c r="HC229" s="4"/>
      <c r="HD229" s="4"/>
      <c r="HE229" s="49"/>
      <c r="HF229" s="2"/>
      <c r="HG229" s="4"/>
      <c r="HH229" s="4"/>
      <c r="HI229" s="49"/>
      <c r="HJ229" s="2"/>
      <c r="HK229" s="4"/>
      <c r="HL229" s="4"/>
      <c r="HM229" s="49"/>
      <c r="HN229" s="2"/>
      <c r="HO229" s="4"/>
      <c r="HP229" s="4"/>
      <c r="HQ229" s="49"/>
      <c r="HR229" s="2"/>
      <c r="HS229" s="4"/>
      <c r="HT229" s="4"/>
      <c r="HU229" s="49"/>
      <c r="HV229" s="2"/>
      <c r="HW229" s="4"/>
      <c r="HX229" s="4"/>
      <c r="HY229" s="49"/>
      <c r="HZ229" s="2"/>
      <c r="IA229" s="4"/>
      <c r="IB229" s="4"/>
      <c r="IC229" s="49"/>
      <c r="ID229" s="2"/>
      <c r="IE229" s="4"/>
      <c r="IF229" s="4"/>
      <c r="IG229" s="49"/>
      <c r="IH229" s="2"/>
      <c r="II229" s="4"/>
      <c r="IJ229" s="4"/>
      <c r="IK229" s="49"/>
      <c r="IL229" s="2"/>
      <c r="IM229" s="4"/>
      <c r="IN229" s="4"/>
      <c r="IO229" s="49"/>
      <c r="IP229" s="2"/>
      <c r="IQ229" s="4"/>
      <c r="IR229" s="4"/>
      <c r="IS229" s="49"/>
      <c r="IT229" s="2"/>
      <c r="IU229" s="4"/>
      <c r="IV229" s="4"/>
    </row>
    <row r="230" spans="1:256" s="56" customFormat="1" ht="15.75">
      <c r="A230" s="36"/>
      <c r="B230" s="35">
        <v>61585</v>
      </c>
      <c r="C230" s="18" t="s">
        <v>149</v>
      </c>
      <c r="D230" s="9">
        <v>4.3</v>
      </c>
      <c r="E230" s="10">
        <f t="shared" si="10"/>
        <v>0</v>
      </c>
      <c r="F230" s="2"/>
      <c r="G230" s="4"/>
      <c r="H230" s="4"/>
      <c r="I230" s="49"/>
      <c r="J230" s="2"/>
      <c r="K230" s="4"/>
      <c r="L230" s="4"/>
      <c r="M230" s="49"/>
      <c r="N230" s="2"/>
      <c r="O230" s="4"/>
      <c r="P230" s="4"/>
      <c r="Q230" s="49"/>
      <c r="R230" s="2"/>
      <c r="S230" s="4"/>
      <c r="T230" s="4"/>
      <c r="U230" s="49"/>
      <c r="V230" s="2"/>
      <c r="W230" s="4"/>
      <c r="X230" s="4"/>
      <c r="Y230" s="49"/>
      <c r="Z230" s="2"/>
      <c r="AA230" s="4"/>
      <c r="AB230" s="4"/>
      <c r="AC230" s="49"/>
      <c r="AD230" s="2"/>
      <c r="AE230" s="4"/>
      <c r="AF230" s="4"/>
      <c r="AG230" s="49"/>
      <c r="AH230" s="2"/>
      <c r="AI230" s="4"/>
      <c r="AJ230" s="4"/>
      <c r="AK230" s="49"/>
      <c r="AL230" s="2"/>
      <c r="AM230" s="4"/>
      <c r="AN230" s="4"/>
      <c r="AO230" s="49"/>
      <c r="AP230" s="2"/>
      <c r="AQ230" s="4"/>
      <c r="AR230" s="4"/>
      <c r="AS230" s="49"/>
      <c r="AT230" s="2"/>
      <c r="AU230" s="4"/>
      <c r="AV230" s="4"/>
      <c r="AW230" s="49"/>
      <c r="AX230" s="2"/>
      <c r="AY230" s="4"/>
      <c r="AZ230" s="4"/>
      <c r="BA230" s="49"/>
      <c r="BB230" s="2"/>
      <c r="BC230" s="4"/>
      <c r="BD230" s="4"/>
      <c r="BE230" s="49"/>
      <c r="BF230" s="2"/>
      <c r="BG230" s="4"/>
      <c r="BH230" s="4"/>
      <c r="BI230" s="49"/>
      <c r="BJ230" s="2"/>
      <c r="BK230" s="4"/>
      <c r="BL230" s="4"/>
      <c r="BM230" s="49"/>
      <c r="BN230" s="2"/>
      <c r="BO230" s="4"/>
      <c r="BP230" s="4"/>
      <c r="BQ230" s="49"/>
      <c r="BR230" s="2"/>
      <c r="BS230" s="4"/>
      <c r="BT230" s="4"/>
      <c r="BU230" s="49"/>
      <c r="BV230" s="2"/>
      <c r="BW230" s="4"/>
      <c r="BX230" s="4"/>
      <c r="BY230" s="49"/>
      <c r="BZ230" s="2"/>
      <c r="CA230" s="4"/>
      <c r="CB230" s="4"/>
      <c r="CC230" s="49"/>
      <c r="CD230" s="2"/>
      <c r="CE230" s="4"/>
      <c r="CF230" s="4"/>
      <c r="CG230" s="49"/>
      <c r="CH230" s="2"/>
      <c r="CI230" s="4"/>
      <c r="CJ230" s="4"/>
      <c r="CK230" s="49"/>
      <c r="CL230" s="2"/>
      <c r="CM230" s="4"/>
      <c r="CN230" s="4"/>
      <c r="CO230" s="49"/>
      <c r="CP230" s="2"/>
      <c r="CQ230" s="4"/>
      <c r="CR230" s="4"/>
      <c r="CS230" s="49"/>
      <c r="CT230" s="2"/>
      <c r="CU230" s="4"/>
      <c r="CV230" s="4"/>
      <c r="CW230" s="49"/>
      <c r="CX230" s="2"/>
      <c r="CY230" s="4"/>
      <c r="CZ230" s="4"/>
      <c r="DA230" s="49"/>
      <c r="DB230" s="2"/>
      <c r="DC230" s="4"/>
      <c r="DD230" s="4"/>
      <c r="DE230" s="49"/>
      <c r="DF230" s="2"/>
      <c r="DG230" s="4"/>
      <c r="DH230" s="4"/>
      <c r="DI230" s="49"/>
      <c r="DJ230" s="2"/>
      <c r="DK230" s="4"/>
      <c r="DL230" s="4"/>
      <c r="DM230" s="49"/>
      <c r="DN230" s="2"/>
      <c r="DO230" s="4"/>
      <c r="DP230" s="4"/>
      <c r="DQ230" s="49"/>
      <c r="DR230" s="2"/>
      <c r="DS230" s="4"/>
      <c r="DT230" s="4"/>
      <c r="DU230" s="49"/>
      <c r="DV230" s="2"/>
      <c r="DW230" s="4"/>
      <c r="DX230" s="4"/>
      <c r="DY230" s="49"/>
      <c r="DZ230" s="2"/>
      <c r="EA230" s="4"/>
      <c r="EB230" s="4"/>
      <c r="EC230" s="49"/>
      <c r="ED230" s="2"/>
      <c r="EE230" s="4"/>
      <c r="EF230" s="4"/>
      <c r="EG230" s="49"/>
      <c r="EH230" s="2"/>
      <c r="EI230" s="4"/>
      <c r="EJ230" s="4"/>
      <c r="EK230" s="49"/>
      <c r="EL230" s="2"/>
      <c r="EM230" s="4"/>
      <c r="EN230" s="4"/>
      <c r="EO230" s="49"/>
      <c r="EP230" s="2"/>
      <c r="EQ230" s="4"/>
      <c r="ER230" s="4"/>
      <c r="ES230" s="49"/>
      <c r="ET230" s="2"/>
      <c r="EU230" s="4"/>
      <c r="EV230" s="4"/>
      <c r="EW230" s="49"/>
      <c r="EX230" s="2"/>
      <c r="EY230" s="4"/>
      <c r="EZ230" s="4"/>
      <c r="FA230" s="49"/>
      <c r="FB230" s="2"/>
      <c r="FC230" s="4"/>
      <c r="FD230" s="4"/>
      <c r="FE230" s="49"/>
      <c r="FF230" s="2"/>
      <c r="FG230" s="4"/>
      <c r="FH230" s="4"/>
      <c r="FI230" s="49"/>
      <c r="FJ230" s="2"/>
      <c r="FK230" s="4"/>
      <c r="FL230" s="4"/>
      <c r="FM230" s="49"/>
      <c r="FN230" s="2"/>
      <c r="FO230" s="4"/>
      <c r="FP230" s="4"/>
      <c r="FQ230" s="49"/>
      <c r="FR230" s="2"/>
      <c r="FS230" s="4"/>
      <c r="FT230" s="4"/>
      <c r="FU230" s="49"/>
      <c r="FV230" s="2"/>
      <c r="FW230" s="4"/>
      <c r="FX230" s="4"/>
      <c r="FY230" s="49"/>
      <c r="FZ230" s="2"/>
      <c r="GA230" s="4"/>
      <c r="GB230" s="4"/>
      <c r="GC230" s="49"/>
      <c r="GD230" s="2"/>
      <c r="GE230" s="4"/>
      <c r="GF230" s="4"/>
      <c r="GG230" s="49"/>
      <c r="GH230" s="2"/>
      <c r="GI230" s="4"/>
      <c r="GJ230" s="4"/>
      <c r="GK230" s="49"/>
      <c r="GL230" s="2"/>
      <c r="GM230" s="4"/>
      <c r="GN230" s="4"/>
      <c r="GO230" s="49"/>
      <c r="GP230" s="2"/>
      <c r="GQ230" s="4"/>
      <c r="GR230" s="4"/>
      <c r="GS230" s="49"/>
      <c r="GT230" s="2"/>
      <c r="GU230" s="4"/>
      <c r="GV230" s="4"/>
      <c r="GW230" s="49"/>
      <c r="GX230" s="2"/>
      <c r="GY230" s="4"/>
      <c r="GZ230" s="4"/>
      <c r="HA230" s="49"/>
      <c r="HB230" s="2"/>
      <c r="HC230" s="4"/>
      <c r="HD230" s="4"/>
      <c r="HE230" s="49"/>
      <c r="HF230" s="2"/>
      <c r="HG230" s="4"/>
      <c r="HH230" s="4"/>
      <c r="HI230" s="49"/>
      <c r="HJ230" s="2"/>
      <c r="HK230" s="4"/>
      <c r="HL230" s="4"/>
      <c r="HM230" s="49"/>
      <c r="HN230" s="2"/>
      <c r="HO230" s="4"/>
      <c r="HP230" s="4"/>
      <c r="HQ230" s="49"/>
      <c r="HR230" s="2"/>
      <c r="HS230" s="4"/>
      <c r="HT230" s="4"/>
      <c r="HU230" s="49"/>
      <c r="HV230" s="2"/>
      <c r="HW230" s="4"/>
      <c r="HX230" s="4"/>
      <c r="HY230" s="49"/>
      <c r="HZ230" s="2"/>
      <c r="IA230" s="4"/>
      <c r="IB230" s="4"/>
      <c r="IC230" s="49"/>
      <c r="ID230" s="2"/>
      <c r="IE230" s="4"/>
      <c r="IF230" s="4"/>
      <c r="IG230" s="49"/>
      <c r="IH230" s="2"/>
      <c r="II230" s="4"/>
      <c r="IJ230" s="4"/>
      <c r="IK230" s="49"/>
      <c r="IL230" s="2"/>
      <c r="IM230" s="4"/>
      <c r="IN230" s="4"/>
      <c r="IO230" s="49"/>
      <c r="IP230" s="2"/>
      <c r="IQ230" s="4"/>
      <c r="IR230" s="4"/>
      <c r="IS230" s="49"/>
      <c r="IT230" s="2"/>
      <c r="IU230" s="4"/>
      <c r="IV230" s="4"/>
    </row>
    <row r="231" spans="1:7" ht="15.75">
      <c r="A231" s="36"/>
      <c r="B231" s="35">
        <v>61612</v>
      </c>
      <c r="C231" s="8" t="s">
        <v>150</v>
      </c>
      <c r="D231" s="9">
        <v>4.3</v>
      </c>
      <c r="E231" s="10">
        <f t="shared" si="10"/>
        <v>0</v>
      </c>
      <c r="F231" s="5"/>
      <c r="G231" s="2"/>
    </row>
    <row r="232" spans="1:7" ht="15.75">
      <c r="A232" s="36"/>
      <c r="B232" s="35">
        <v>61567</v>
      </c>
      <c r="C232" s="8" t="s">
        <v>164</v>
      </c>
      <c r="D232" s="9">
        <v>4.3</v>
      </c>
      <c r="E232" s="10">
        <f>D232*A232</f>
        <v>0</v>
      </c>
      <c r="F232" s="5"/>
      <c r="G232" s="2"/>
    </row>
    <row r="233" spans="1:7" ht="16.5" thickBot="1">
      <c r="A233" s="34"/>
      <c r="B233" s="33"/>
      <c r="C233" s="14"/>
      <c r="D233" s="3"/>
      <c r="E233" s="4"/>
      <c r="F233" s="5"/>
      <c r="G233" s="2"/>
    </row>
    <row r="234" spans="1:7" ht="20.25">
      <c r="A234" s="45"/>
      <c r="B234" s="38"/>
      <c r="C234" s="24" t="s">
        <v>151</v>
      </c>
      <c r="D234" s="12"/>
      <c r="E234" s="13"/>
      <c r="F234" s="5"/>
      <c r="G234" s="2"/>
    </row>
    <row r="235" spans="1:7" ht="15.75">
      <c r="A235" s="36"/>
      <c r="B235" s="35">
        <v>62605</v>
      </c>
      <c r="C235" s="8" t="s">
        <v>179</v>
      </c>
      <c r="D235" s="9">
        <v>5.9</v>
      </c>
      <c r="E235" s="10">
        <f>D235*A235</f>
        <v>0</v>
      </c>
      <c r="F235" s="5"/>
      <c r="G235" s="2"/>
    </row>
    <row r="236" spans="1:7" ht="15.75">
      <c r="A236" s="36"/>
      <c r="B236" s="42">
        <v>62607</v>
      </c>
      <c r="C236" s="18" t="s">
        <v>188</v>
      </c>
      <c r="D236" s="9">
        <v>5.9</v>
      </c>
      <c r="E236" s="10">
        <f>D236*A236</f>
        <v>0</v>
      </c>
      <c r="F236" s="67"/>
      <c r="G236" s="2"/>
    </row>
    <row r="237" ht="15.75" thickBot="1"/>
    <row r="238" spans="1:7" ht="20.25">
      <c r="A238" s="45"/>
      <c r="B238" s="38"/>
      <c r="C238" s="24" t="s">
        <v>152</v>
      </c>
      <c r="D238" s="12"/>
      <c r="E238" s="13"/>
      <c r="F238" s="5"/>
      <c r="G238" s="2"/>
    </row>
    <row r="239" spans="1:7" ht="15.75">
      <c r="A239" s="36"/>
      <c r="B239" s="35">
        <v>97542</v>
      </c>
      <c r="C239" s="18" t="s">
        <v>153</v>
      </c>
      <c r="D239" s="9">
        <v>10.5</v>
      </c>
      <c r="E239" s="10">
        <f aca="true" t="shared" si="11" ref="E239:E244">D239*A239</f>
        <v>0</v>
      </c>
      <c r="F239" s="5"/>
      <c r="G239" s="2"/>
    </row>
    <row r="240" spans="1:7" ht="15.75">
      <c r="A240" s="50"/>
      <c r="B240" s="51"/>
      <c r="C240" s="68" t="s">
        <v>178</v>
      </c>
      <c r="D240" s="53">
        <v>25.95</v>
      </c>
      <c r="E240" s="10">
        <f t="shared" si="11"/>
        <v>0</v>
      </c>
      <c r="F240" s="5"/>
      <c r="G240" s="2"/>
    </row>
    <row r="241" spans="1:7" ht="15.75">
      <c r="A241" s="50"/>
      <c r="B241" s="51"/>
      <c r="C241" s="52" t="s">
        <v>169</v>
      </c>
      <c r="D241" s="53">
        <v>19</v>
      </c>
      <c r="E241" s="10">
        <f>D241*A241</f>
        <v>0</v>
      </c>
      <c r="F241" s="5"/>
      <c r="G241" s="2"/>
    </row>
    <row r="242" spans="1:7" ht="15.75">
      <c r="A242" s="36"/>
      <c r="B242" s="35" t="s">
        <v>19</v>
      </c>
      <c r="C242" s="8" t="s">
        <v>20</v>
      </c>
      <c r="D242" s="9">
        <v>24.95</v>
      </c>
      <c r="E242" s="10">
        <f t="shared" si="11"/>
        <v>0</v>
      </c>
      <c r="F242" s="5"/>
      <c r="G242" s="2"/>
    </row>
    <row r="243" spans="1:7" ht="15.75">
      <c r="A243" s="36"/>
      <c r="B243" s="35" t="s">
        <v>154</v>
      </c>
      <c r="C243" s="8" t="s">
        <v>155</v>
      </c>
      <c r="D243" s="9">
        <v>24.95</v>
      </c>
      <c r="E243" s="10">
        <f t="shared" si="11"/>
        <v>0</v>
      </c>
      <c r="F243" s="5"/>
      <c r="G243" s="2"/>
    </row>
    <row r="244" spans="1:7" ht="15.75">
      <c r="A244" s="36"/>
      <c r="B244" s="35"/>
      <c r="C244" s="18" t="s">
        <v>242</v>
      </c>
      <c r="D244" s="9">
        <v>15</v>
      </c>
      <c r="E244" s="10">
        <f t="shared" si="11"/>
        <v>0</v>
      </c>
      <c r="F244" s="5"/>
      <c r="G244" s="31"/>
    </row>
    <row r="245" spans="1:7" ht="15.75">
      <c r="A245" s="34"/>
      <c r="B245" s="33"/>
      <c r="C245" s="14"/>
      <c r="D245" s="3"/>
      <c r="E245" s="32"/>
      <c r="F245" s="5"/>
      <c r="G245" s="31"/>
    </row>
    <row r="246" spans="1:5" ht="15.75">
      <c r="A246" s="34"/>
      <c r="B246" s="33"/>
      <c r="C246" s="5"/>
      <c r="D246" s="3"/>
      <c r="E246" s="3"/>
    </row>
    <row r="247" spans="1:5" ht="15.75">
      <c r="A247" s="34"/>
      <c r="B247" s="33"/>
      <c r="C247" s="14" t="s">
        <v>156</v>
      </c>
      <c r="D247" s="3"/>
      <c r="E247" s="4">
        <f>SUM(E1:E245)</f>
        <v>0</v>
      </c>
    </row>
  </sheetData>
  <sheetProtection/>
  <protectedRanges>
    <protectedRange sqref="A236 A224:A225 A242:A317 A183:A220 A238:A240 A11:A89 A92:A181 A228:A234" name="Bereik2"/>
    <protectedRange sqref="B2:B6" name="Bereik1"/>
  </protectedRange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Cristel Creatief</dc:creator>
  <cp:keywords/>
  <dc:description/>
  <cp:lastModifiedBy>Microsoft</cp:lastModifiedBy>
  <dcterms:created xsi:type="dcterms:W3CDTF">2011-11-23T09:39:35Z</dcterms:created>
  <dcterms:modified xsi:type="dcterms:W3CDTF">2021-04-12T12:14:38Z</dcterms:modified>
  <cp:category/>
  <cp:version/>
  <cp:contentType/>
  <cp:contentStatus/>
</cp:coreProperties>
</file>